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1316798ac3eb1a8/CBC/2026/Ranking 2026/PUBLICAÇÃO XCM/"/>
    </mc:Choice>
  </mc:AlternateContent>
  <xr:revisionPtr revIDLastSave="2367" documentId="8_{47BDE61F-5B41-4567-9411-F6B3A0CA1768}" xr6:coauthVersionLast="47" xr6:coauthVersionMax="47" xr10:uidLastSave="{DAE4DAA4-28E8-4AD4-8DD6-A8AD59CCE241}"/>
  <bookViews>
    <workbookView xWindow="-108" yWindow="-108" windowWidth="23256" windowHeight="12456" xr2:uid="{FD4726D2-2CBD-4CDB-BD69-0C8AA200966C}"/>
  </bookViews>
  <sheets>
    <sheet name="MEL" sheetId="1" r:id="rId1"/>
    <sheet name="FEL" sheetId="2" r:id="rId2"/>
    <sheet name="S30" sheetId="3" r:id="rId3"/>
    <sheet name="MA1" sheetId="5" r:id="rId4"/>
    <sheet name="MA2" sheetId="6" r:id="rId5"/>
    <sheet name="FA1" sheetId="7" r:id="rId6"/>
    <sheet name="FA2" sheetId="8" r:id="rId7"/>
    <sheet name="MB1" sheetId="9" r:id="rId8"/>
    <sheet name="MB2" sheetId="10" r:id="rId9"/>
    <sheet name="FB1" sheetId="11" r:id="rId10"/>
    <sheet name="FB2" sheetId="12" r:id="rId11"/>
    <sheet name="MC1" sheetId="13" r:id="rId12"/>
    <sheet name="MC2" sheetId="14" r:id="rId13"/>
    <sheet name="FC1" sheetId="15" r:id="rId14"/>
    <sheet name="FC2" sheetId="16" r:id="rId15"/>
    <sheet name="MD1" sheetId="17" r:id="rId16"/>
    <sheet name="MD2" sheetId="18" r:id="rId17"/>
    <sheet name="FMD" sheetId="19" r:id="rId18"/>
    <sheet name="ME+" sheetId="20" r:id="rId19"/>
  </sheets>
  <definedNames>
    <definedName name="_xlnm._FilterDatabase" localSheetId="5" hidden="1">'FA1'!$B$4:$N$13</definedName>
    <definedName name="_xlnm._FilterDatabase" localSheetId="6" hidden="1">'FA2'!$B$4:$M$14</definedName>
    <definedName name="_xlnm._FilterDatabase" localSheetId="9" hidden="1">'FB1'!$B$4:$R$13</definedName>
    <definedName name="_xlnm._FilterDatabase" localSheetId="10" hidden="1">'FB2'!$B$4:$R$15</definedName>
    <definedName name="_xlnm._FilterDatabase" localSheetId="1" hidden="1">FEL!$B$4:$X$46</definedName>
    <definedName name="_xlnm._FilterDatabase" localSheetId="3" hidden="1">'MA1'!$B$4:$T$91</definedName>
    <definedName name="_xlnm._FilterDatabase" localSheetId="4" hidden="1">'MA2'!$B$4:$T$91</definedName>
    <definedName name="_xlnm._FilterDatabase" localSheetId="7" hidden="1">'MB1'!$B$4:$T$93</definedName>
    <definedName name="_xlnm._FilterDatabase" localSheetId="8" hidden="1">'MB2'!$B$4:$T$89</definedName>
    <definedName name="_xlnm._FilterDatabase" localSheetId="11" hidden="1">'MC1'!$B$4:$T$70</definedName>
    <definedName name="_xlnm._FilterDatabase" localSheetId="12" hidden="1">'MC2'!$B$4:$T$100</definedName>
    <definedName name="_xlnm._FilterDatabase" localSheetId="15" hidden="1">'MD1'!$B$4:$S$46</definedName>
    <definedName name="_xlnm._FilterDatabase" localSheetId="16" hidden="1">'MD2'!$B$4:$M$17</definedName>
    <definedName name="_xlnm._FilterDatabase" localSheetId="18" hidden="1">'ME+'!$B$4:$J$8</definedName>
    <definedName name="_xlnm._FilterDatabase" localSheetId="0" hidden="1">MEL!$B$4:$Y$127</definedName>
    <definedName name="_xlnm._FilterDatabase" localSheetId="2" hidden="1">'S30'!$B$4:$T$69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F6" i="8" l="1"/>
  <c r="F7" i="8"/>
  <c r="F8" i="8"/>
  <c r="F9" i="8"/>
  <c r="F12" i="8"/>
  <c r="F14" i="8"/>
  <c r="F10" i="8"/>
  <c r="F11" i="8"/>
  <c r="F13" i="8"/>
  <c r="F13" i="12"/>
  <c r="F12" i="11"/>
  <c r="G46" i="1"/>
  <c r="G51" i="1"/>
  <c r="G63" i="1"/>
  <c r="G70" i="1"/>
  <c r="G79" i="1"/>
  <c r="G86" i="1"/>
  <c r="G92" i="1"/>
  <c r="G126" i="1"/>
  <c r="G45" i="1"/>
  <c r="G50" i="1"/>
  <c r="G62" i="1"/>
  <c r="G69" i="1"/>
  <c r="G78" i="1"/>
  <c r="G91" i="1"/>
  <c r="G101" i="1"/>
  <c r="G110" i="1" l="1"/>
  <c r="G115" i="1"/>
  <c r="G122" i="1"/>
  <c r="G111" i="1"/>
  <c r="F9" i="7"/>
  <c r="F60" i="10" l="1"/>
  <c r="F44" i="10"/>
  <c r="F50" i="9"/>
  <c r="F58" i="6"/>
  <c r="F61" i="3"/>
  <c r="G56" i="1"/>
  <c r="F7" i="12"/>
  <c r="F8" i="20" l="1"/>
  <c r="F7" i="20"/>
  <c r="F5" i="20"/>
  <c r="F6" i="20"/>
  <c r="F17" i="18"/>
  <c r="F16" i="18"/>
  <c r="F15" i="18"/>
  <c r="F11" i="18"/>
  <c r="F14" i="18"/>
  <c r="F10" i="18"/>
  <c r="F7" i="18"/>
  <c r="F13" i="18"/>
  <c r="F6" i="18"/>
  <c r="F12" i="18"/>
  <c r="F9" i="18"/>
  <c r="F8" i="18"/>
  <c r="F5" i="18"/>
  <c r="F46" i="17"/>
  <c r="F45" i="17"/>
  <c r="F41" i="17"/>
  <c r="F38" i="17"/>
  <c r="F27" i="17"/>
  <c r="F26" i="17"/>
  <c r="F37" i="17"/>
  <c r="F33" i="17"/>
  <c r="F7" i="17"/>
  <c r="F44" i="17"/>
  <c r="F40" i="17"/>
  <c r="F36" i="17"/>
  <c r="F43" i="17"/>
  <c r="F35" i="17"/>
  <c r="F22" i="17"/>
  <c r="F18" i="17"/>
  <c r="F16" i="17"/>
  <c r="F14" i="17"/>
  <c r="F13" i="17"/>
  <c r="F9" i="17"/>
  <c r="F8" i="17"/>
  <c r="F34" i="17"/>
  <c r="F32" i="17"/>
  <c r="F25" i="17"/>
  <c r="F21" i="17"/>
  <c r="F42" i="17"/>
  <c r="F39" i="17"/>
  <c r="F31" i="17"/>
  <c r="F29" i="17"/>
  <c r="F24" i="17"/>
  <c r="F20" i="17"/>
  <c r="F17" i="17"/>
  <c r="F10" i="17"/>
  <c r="F28" i="17"/>
  <c r="F6" i="17"/>
  <c r="F5" i="17"/>
  <c r="F12" i="17"/>
  <c r="F15" i="17"/>
  <c r="F30" i="17"/>
  <c r="F11" i="17"/>
  <c r="F23" i="17"/>
  <c r="F19" i="17"/>
  <c r="F6" i="16"/>
  <c r="F5" i="16"/>
  <c r="F7" i="15"/>
  <c r="F6" i="15"/>
  <c r="F5" i="15"/>
  <c r="F99" i="14"/>
  <c r="F98" i="14"/>
  <c r="F97" i="14"/>
  <c r="F96" i="14"/>
  <c r="F95" i="14"/>
  <c r="F94" i="14"/>
  <c r="F93" i="14"/>
  <c r="F92" i="14"/>
  <c r="F91" i="14"/>
  <c r="F90" i="14"/>
  <c r="F89" i="14"/>
  <c r="F88" i="14"/>
  <c r="F87" i="14"/>
  <c r="F86" i="14"/>
  <c r="F85" i="14"/>
  <c r="F84" i="14"/>
  <c r="F83" i="14"/>
  <c r="F82" i="14"/>
  <c r="F81" i="14"/>
  <c r="F80" i="14"/>
  <c r="F79" i="14"/>
  <c r="F78" i="14"/>
  <c r="F77" i="14"/>
  <c r="F76" i="14"/>
  <c r="F75" i="14"/>
  <c r="F74" i="14"/>
  <c r="F73" i="14"/>
  <c r="F72" i="14"/>
  <c r="F71" i="14"/>
  <c r="F70" i="14"/>
  <c r="F69" i="14"/>
  <c r="F68" i="14"/>
  <c r="F67" i="14"/>
  <c r="F66" i="14"/>
  <c r="F65" i="14"/>
  <c r="F64" i="14"/>
  <c r="F63" i="14"/>
  <c r="F56" i="14"/>
  <c r="F54" i="14"/>
  <c r="F47" i="14"/>
  <c r="F42" i="14"/>
  <c r="F46" i="14"/>
  <c r="F36" i="14"/>
  <c r="F24" i="14"/>
  <c r="F27" i="14"/>
  <c r="F61" i="14"/>
  <c r="F60" i="14"/>
  <c r="F53" i="14"/>
  <c r="F35" i="14"/>
  <c r="F22" i="14"/>
  <c r="F52" i="14"/>
  <c r="F45" i="14"/>
  <c r="F40" i="14"/>
  <c r="F34" i="14"/>
  <c r="F21" i="14"/>
  <c r="F10" i="14"/>
  <c r="F17" i="14"/>
  <c r="F15" i="14"/>
  <c r="F14" i="14"/>
  <c r="F9" i="14"/>
  <c r="F6" i="14"/>
  <c r="F59" i="14"/>
  <c r="F58" i="14"/>
  <c r="F57" i="14"/>
  <c r="F51" i="14"/>
  <c r="F44" i="14"/>
  <c r="F39" i="14"/>
  <c r="F23" i="14"/>
  <c r="F30" i="14"/>
  <c r="F16" i="14"/>
  <c r="F11" i="14"/>
  <c r="F55" i="14"/>
  <c r="F50" i="14"/>
  <c r="F43" i="14"/>
  <c r="F38" i="14"/>
  <c r="F41" i="14"/>
  <c r="F48" i="14"/>
  <c r="F49" i="14"/>
  <c r="F28" i="14"/>
  <c r="F31" i="14"/>
  <c r="F33" i="14"/>
  <c r="F29" i="14"/>
  <c r="F18" i="14"/>
  <c r="F8" i="14"/>
  <c r="F37" i="14"/>
  <c r="F32" i="14"/>
  <c r="F26" i="14"/>
  <c r="F25" i="14"/>
  <c r="F20" i="14"/>
  <c r="F19" i="14"/>
  <c r="F62" i="14"/>
  <c r="F7" i="14"/>
  <c r="F13" i="14"/>
  <c r="F12" i="14"/>
  <c r="F5" i="14"/>
  <c r="F53" i="13"/>
  <c r="F48" i="13"/>
  <c r="F43" i="13"/>
  <c r="F39" i="13"/>
  <c r="F31" i="13"/>
  <c r="F25" i="13"/>
  <c r="F68" i="13"/>
  <c r="F34" i="13"/>
  <c r="F33" i="13"/>
  <c r="F29" i="13"/>
  <c r="F66" i="13"/>
  <c r="F65" i="13"/>
  <c r="F61" i="13"/>
  <c r="F58" i="13"/>
  <c r="F51" i="13"/>
  <c r="F47" i="13"/>
  <c r="F21" i="13"/>
  <c r="F28" i="13"/>
  <c r="F22" i="13"/>
  <c r="F20" i="13"/>
  <c r="F19" i="13"/>
  <c r="F18" i="13"/>
  <c r="F12" i="13"/>
  <c r="F11" i="13"/>
  <c r="F17" i="13"/>
  <c r="F16" i="13"/>
  <c r="F64" i="13"/>
  <c r="F60" i="13"/>
  <c r="F57" i="13"/>
  <c r="F50" i="13"/>
  <c r="F46" i="13"/>
  <c r="F42" i="13"/>
  <c r="F36" i="13"/>
  <c r="F27" i="13"/>
  <c r="F49" i="13"/>
  <c r="F45" i="13"/>
  <c r="F41" i="13"/>
  <c r="F63" i="13"/>
  <c r="F59" i="13"/>
  <c r="F30" i="13"/>
  <c r="F26" i="13"/>
  <c r="F32" i="13"/>
  <c r="F14" i="13"/>
  <c r="F23" i="13"/>
  <c r="F13" i="13"/>
  <c r="F54" i="13"/>
  <c r="F55" i="13"/>
  <c r="F44" i="13"/>
  <c r="F56" i="13"/>
  <c r="F35" i="13"/>
  <c r="F38" i="13"/>
  <c r="F40" i="13"/>
  <c r="F24" i="13"/>
  <c r="F15" i="13"/>
  <c r="F7" i="13"/>
  <c r="F5" i="13"/>
  <c r="F9" i="13"/>
  <c r="F8" i="13"/>
  <c r="F10" i="13"/>
  <c r="F6" i="13"/>
  <c r="F15" i="12"/>
  <c r="F12" i="12"/>
  <c r="F8" i="12"/>
  <c r="F11" i="12"/>
  <c r="F10" i="12"/>
  <c r="F9" i="12"/>
  <c r="F6" i="12"/>
  <c r="F14" i="12"/>
  <c r="F5" i="12"/>
  <c r="F6" i="11"/>
  <c r="F11" i="11"/>
  <c r="F7" i="11"/>
  <c r="F10" i="11"/>
  <c r="F9" i="11"/>
  <c r="F8" i="11"/>
  <c r="F13" i="11"/>
  <c r="F5" i="11"/>
  <c r="F63" i="10"/>
  <c r="F53" i="10"/>
  <c r="F38" i="10"/>
  <c r="F42" i="10"/>
  <c r="F41" i="10"/>
  <c r="F39" i="10"/>
  <c r="F36" i="10"/>
  <c r="F84" i="10"/>
  <c r="F27" i="10"/>
  <c r="F52" i="10"/>
  <c r="F32" i="10"/>
  <c r="F9" i="10"/>
  <c r="F88" i="10"/>
  <c r="F87" i="10"/>
  <c r="F86" i="10"/>
  <c r="F85" i="10"/>
  <c r="F83" i="10"/>
  <c r="F82" i="10"/>
  <c r="F78" i="10"/>
  <c r="F72" i="10"/>
  <c r="F68" i="10"/>
  <c r="F61" i="10"/>
  <c r="F51" i="10"/>
  <c r="F47" i="10"/>
  <c r="F31" i="10"/>
  <c r="F21" i="10"/>
  <c r="F18" i="10"/>
  <c r="F6" i="10"/>
  <c r="F67" i="10"/>
  <c r="F57" i="10"/>
  <c r="F46" i="10"/>
  <c r="F33" i="10"/>
  <c r="F28" i="10"/>
  <c r="F11" i="10"/>
  <c r="F25" i="10"/>
  <c r="F17" i="10"/>
  <c r="F20" i="10"/>
  <c r="F16" i="10"/>
  <c r="F15" i="10"/>
  <c r="F14" i="10"/>
  <c r="F13" i="10"/>
  <c r="F81" i="10"/>
  <c r="F80" i="10"/>
  <c r="F77" i="10"/>
  <c r="F75" i="10"/>
  <c r="F71" i="10"/>
  <c r="F66" i="10"/>
  <c r="F56" i="10"/>
  <c r="F50" i="10"/>
  <c r="F45" i="10"/>
  <c r="F35" i="10"/>
  <c r="F23" i="10"/>
  <c r="F76" i="10"/>
  <c r="F74" i="10"/>
  <c r="F65" i="10"/>
  <c r="F59" i="10"/>
  <c r="F55" i="10"/>
  <c r="F49" i="10"/>
  <c r="F34" i="10"/>
  <c r="F30" i="10"/>
  <c r="F70" i="10"/>
  <c r="F62" i="10"/>
  <c r="F64" i="10"/>
  <c r="F58" i="10"/>
  <c r="F19" i="10"/>
  <c r="F26" i="10"/>
  <c r="F43" i="10"/>
  <c r="F24" i="10"/>
  <c r="F12" i="10"/>
  <c r="F54" i="10"/>
  <c r="F48" i="10"/>
  <c r="F40" i="10"/>
  <c r="F29" i="10"/>
  <c r="F22" i="10"/>
  <c r="F10" i="10"/>
  <c r="F7" i="10"/>
  <c r="F8" i="10"/>
  <c r="F5" i="10"/>
  <c r="F54" i="9"/>
  <c r="F49" i="9"/>
  <c r="F45" i="9"/>
  <c r="F35" i="9"/>
  <c r="F29" i="9"/>
  <c r="F38" i="9"/>
  <c r="F36" i="9"/>
  <c r="F34" i="9"/>
  <c r="F87" i="9"/>
  <c r="F82" i="9"/>
  <c r="F79" i="9"/>
  <c r="F74" i="9"/>
  <c r="F48" i="9"/>
  <c r="F43" i="9"/>
  <c r="F92" i="9"/>
  <c r="F91" i="9"/>
  <c r="F89" i="9"/>
  <c r="F86" i="9"/>
  <c r="F78" i="9"/>
  <c r="F64" i="9"/>
  <c r="F10" i="9"/>
  <c r="F52" i="9"/>
  <c r="F42" i="9"/>
  <c r="F25" i="9"/>
  <c r="F26" i="9"/>
  <c r="F24" i="9"/>
  <c r="F21" i="9"/>
  <c r="F22" i="9"/>
  <c r="F16" i="9"/>
  <c r="F20" i="9"/>
  <c r="F15" i="9"/>
  <c r="F5" i="9"/>
  <c r="F7" i="9"/>
  <c r="F90" i="9"/>
  <c r="F88" i="9"/>
  <c r="F85" i="9"/>
  <c r="F81" i="9"/>
  <c r="F77" i="9"/>
  <c r="F75" i="9"/>
  <c r="F73" i="9"/>
  <c r="F70" i="9"/>
  <c r="F63" i="9"/>
  <c r="F58" i="9"/>
  <c r="F51" i="9"/>
  <c r="F47" i="9"/>
  <c r="F30" i="9"/>
  <c r="F33" i="9"/>
  <c r="F17" i="9"/>
  <c r="F84" i="9"/>
  <c r="F80" i="9"/>
  <c r="F76" i="9"/>
  <c r="F72" i="9"/>
  <c r="F69" i="9"/>
  <c r="F62" i="9"/>
  <c r="F57" i="9"/>
  <c r="F46" i="9"/>
  <c r="F41" i="9"/>
  <c r="F32" i="9"/>
  <c r="F27" i="9"/>
  <c r="F67" i="9"/>
  <c r="F59" i="9"/>
  <c r="F61" i="9"/>
  <c r="F56" i="9"/>
  <c r="F31" i="9"/>
  <c r="F39" i="9"/>
  <c r="F40" i="9"/>
  <c r="F23" i="9"/>
  <c r="F66" i="9"/>
  <c r="F71" i="9"/>
  <c r="F68" i="9"/>
  <c r="F60" i="9"/>
  <c r="F55" i="9"/>
  <c r="F37" i="9"/>
  <c r="F13" i="9"/>
  <c r="F19" i="9"/>
  <c r="F18" i="9"/>
  <c r="F14" i="9"/>
  <c r="F11" i="9"/>
  <c r="F12" i="9"/>
  <c r="F8" i="9"/>
  <c r="F9" i="9"/>
  <c r="F6" i="9"/>
  <c r="F5" i="8"/>
  <c r="F13" i="7"/>
  <c r="F10" i="7"/>
  <c r="F12" i="7"/>
  <c r="F7" i="7"/>
  <c r="F6" i="7"/>
  <c r="F11" i="7"/>
  <c r="F8" i="7"/>
  <c r="F5" i="7"/>
  <c r="F67" i="6"/>
  <c r="F66" i="6"/>
  <c r="F61" i="6"/>
  <c r="F54" i="6"/>
  <c r="F44" i="6"/>
  <c r="F27" i="6"/>
  <c r="F39" i="6"/>
  <c r="F36" i="6"/>
  <c r="F34" i="6"/>
  <c r="F52" i="6"/>
  <c r="F33" i="6"/>
  <c r="F17" i="6"/>
  <c r="F90" i="6"/>
  <c r="F89" i="6"/>
  <c r="F88" i="6"/>
  <c r="F87" i="6"/>
  <c r="F85" i="6"/>
  <c r="F83" i="6"/>
  <c r="F81" i="6"/>
  <c r="F78" i="6"/>
  <c r="F74" i="6"/>
  <c r="F69" i="6"/>
  <c r="F65" i="6"/>
  <c r="F60" i="6"/>
  <c r="F46" i="6"/>
  <c r="F43" i="6"/>
  <c r="F22" i="6"/>
  <c r="F9" i="6"/>
  <c r="F19" i="6"/>
  <c r="F28" i="6"/>
  <c r="F25" i="6"/>
  <c r="F23" i="6"/>
  <c r="F21" i="6"/>
  <c r="F12" i="6"/>
  <c r="F20" i="6"/>
  <c r="F18" i="6"/>
  <c r="F16" i="6"/>
  <c r="F14" i="6"/>
  <c r="F86" i="6"/>
  <c r="F84" i="6"/>
  <c r="F82" i="6"/>
  <c r="F80" i="6"/>
  <c r="F55" i="6"/>
  <c r="F73" i="6"/>
  <c r="F68" i="6"/>
  <c r="F64" i="6"/>
  <c r="F59" i="6"/>
  <c r="F51" i="6"/>
  <c r="F42" i="6"/>
  <c r="F32" i="6"/>
  <c r="F79" i="6"/>
  <c r="F77" i="6"/>
  <c r="F72" i="6"/>
  <c r="F63" i="6"/>
  <c r="F50" i="6"/>
  <c r="F45" i="6"/>
  <c r="F41" i="6"/>
  <c r="F31" i="6"/>
  <c r="F24" i="6"/>
  <c r="F71" i="6"/>
  <c r="F62" i="6"/>
  <c r="F47" i="6"/>
  <c r="F57" i="6"/>
  <c r="F35" i="6"/>
  <c r="F26" i="6"/>
  <c r="F15" i="6"/>
  <c r="F30" i="6"/>
  <c r="F76" i="6"/>
  <c r="F70" i="6"/>
  <c r="F56" i="6"/>
  <c r="F38" i="6"/>
  <c r="F37" i="6"/>
  <c r="F49" i="6"/>
  <c r="F13" i="6"/>
  <c r="F40" i="6"/>
  <c r="F29" i="6"/>
  <c r="F11" i="6"/>
  <c r="F8" i="6"/>
  <c r="F5" i="6"/>
  <c r="F10" i="6"/>
  <c r="F7" i="6"/>
  <c r="F6" i="6"/>
  <c r="F56" i="5"/>
  <c r="F52" i="5"/>
  <c r="F48" i="5"/>
  <c r="F43" i="5"/>
  <c r="F34" i="5"/>
  <c r="F81" i="5"/>
  <c r="F78" i="5"/>
  <c r="F67" i="5"/>
  <c r="F62" i="5"/>
  <c r="F42" i="5"/>
  <c r="F29" i="5"/>
  <c r="F26" i="5"/>
  <c r="F23" i="5"/>
  <c r="F20" i="5"/>
  <c r="F18" i="5"/>
  <c r="F16" i="5"/>
  <c r="F14" i="5"/>
  <c r="F63" i="5"/>
  <c r="F77" i="5"/>
  <c r="F72" i="5"/>
  <c r="F41" i="5"/>
  <c r="F27" i="5"/>
  <c r="F47" i="5"/>
  <c r="F40" i="5"/>
  <c r="F17" i="5"/>
  <c r="F91" i="5"/>
  <c r="F90" i="5"/>
  <c r="F89" i="5"/>
  <c r="F88" i="5"/>
  <c r="F87" i="5"/>
  <c r="F85" i="5"/>
  <c r="F83" i="5"/>
  <c r="F80" i="5"/>
  <c r="F76" i="5"/>
  <c r="F71" i="5"/>
  <c r="F66" i="5"/>
  <c r="F61" i="5"/>
  <c r="F55" i="5"/>
  <c r="F46" i="5"/>
  <c r="F7" i="5"/>
  <c r="F19" i="5"/>
  <c r="F36" i="5"/>
  <c r="F32" i="5"/>
  <c r="F30" i="5"/>
  <c r="F28" i="5"/>
  <c r="F25" i="5"/>
  <c r="F22" i="5"/>
  <c r="F8" i="5"/>
  <c r="F10" i="5"/>
  <c r="F15" i="5"/>
  <c r="F13" i="5"/>
  <c r="F86" i="5"/>
  <c r="F84" i="5"/>
  <c r="F82" i="5"/>
  <c r="F79" i="5"/>
  <c r="F75" i="5"/>
  <c r="F70" i="5"/>
  <c r="F65" i="5"/>
  <c r="F60" i="5"/>
  <c r="F54" i="5"/>
  <c r="F51" i="5"/>
  <c r="F39" i="5"/>
  <c r="F11" i="5"/>
  <c r="F74" i="5"/>
  <c r="F69" i="5"/>
  <c r="F64" i="5"/>
  <c r="F59" i="5"/>
  <c r="F53" i="5"/>
  <c r="F50" i="5"/>
  <c r="F45" i="5"/>
  <c r="F38" i="5"/>
  <c r="F31" i="5"/>
  <c r="F57" i="5"/>
  <c r="F24" i="5"/>
  <c r="F33" i="5"/>
  <c r="F73" i="5"/>
  <c r="F68" i="5"/>
  <c r="F58" i="5"/>
  <c r="F35" i="5"/>
  <c r="F49" i="5"/>
  <c r="F21" i="5"/>
  <c r="F44" i="5"/>
  <c r="F37" i="5"/>
  <c r="F9" i="5"/>
  <c r="F12" i="5"/>
  <c r="F6" i="5"/>
  <c r="F5" i="5"/>
  <c r="F60" i="3"/>
  <c r="F56" i="3"/>
  <c r="F68" i="3"/>
  <c r="F66" i="3"/>
  <c r="F46" i="3"/>
  <c r="F19" i="3"/>
  <c r="F17" i="3"/>
  <c r="F15" i="3"/>
  <c r="F13" i="3"/>
  <c r="F12" i="3"/>
  <c r="F10" i="3"/>
  <c r="F65" i="3"/>
  <c r="F29" i="3"/>
  <c r="F50" i="3"/>
  <c r="F45" i="3"/>
  <c r="F28" i="3"/>
  <c r="F64" i="3"/>
  <c r="F59" i="3"/>
  <c r="F55" i="3"/>
  <c r="F49" i="3"/>
  <c r="F44" i="3"/>
  <c r="F35" i="3"/>
  <c r="F37" i="3"/>
  <c r="F54" i="3"/>
  <c r="F43" i="3"/>
  <c r="F32" i="3"/>
  <c r="F27" i="3"/>
  <c r="F22" i="3"/>
  <c r="F20" i="3"/>
  <c r="F18" i="3"/>
  <c r="F16" i="3"/>
  <c r="F14" i="3"/>
  <c r="F7" i="3"/>
  <c r="F11" i="3"/>
  <c r="F9" i="3"/>
  <c r="F58" i="3"/>
  <c r="F53" i="3"/>
  <c r="F48" i="3"/>
  <c r="F42" i="3"/>
  <c r="F34" i="3"/>
  <c r="F26" i="3"/>
  <c r="F63" i="3"/>
  <c r="F57" i="3"/>
  <c r="F52" i="3"/>
  <c r="F47" i="3"/>
  <c r="F41" i="3"/>
  <c r="F33" i="3"/>
  <c r="F25" i="3"/>
  <c r="F31" i="3"/>
  <c r="F69" i="3"/>
  <c r="F67" i="3"/>
  <c r="F62" i="3"/>
  <c r="F36" i="3"/>
  <c r="F23" i="3"/>
  <c r="F38" i="3"/>
  <c r="F40" i="3"/>
  <c r="F21" i="3"/>
  <c r="F39" i="3"/>
  <c r="F51" i="3"/>
  <c r="F24" i="3"/>
  <c r="F8" i="3"/>
  <c r="F30" i="3"/>
  <c r="F5" i="3"/>
  <c r="F6" i="3"/>
  <c r="G43" i="2"/>
  <c r="G39" i="2"/>
  <c r="G34" i="2"/>
  <c r="G25" i="2"/>
  <c r="G10" i="2"/>
  <c r="G9" i="2"/>
  <c r="G7" i="2"/>
  <c r="G29" i="2"/>
  <c r="G23" i="2"/>
  <c r="G38" i="2"/>
  <c r="G31" i="2"/>
  <c r="G21" i="2"/>
  <c r="G6" i="2"/>
  <c r="G20" i="2"/>
  <c r="G17" i="2"/>
  <c r="G16" i="2"/>
  <c r="G15" i="2"/>
  <c r="G8" i="2"/>
  <c r="G42" i="2"/>
  <c r="G37" i="2"/>
  <c r="G33" i="2"/>
  <c r="G28" i="2"/>
  <c r="G22" i="2"/>
  <c r="G46" i="2"/>
  <c r="G45" i="2"/>
  <c r="G41" i="2"/>
  <c r="G36" i="2"/>
  <c r="G30" i="2"/>
  <c r="G24" i="2"/>
  <c r="G27" i="2"/>
  <c r="G18" i="2"/>
  <c r="G35" i="2"/>
  <c r="G40" i="2"/>
  <c r="G26" i="2"/>
  <c r="G14" i="2"/>
  <c r="G44" i="2"/>
  <c r="G19" i="2"/>
  <c r="G12" i="2"/>
  <c r="G13" i="2"/>
  <c r="G32" i="2"/>
  <c r="G11" i="2"/>
  <c r="G5" i="2"/>
  <c r="G35" i="1"/>
  <c r="G31" i="1"/>
  <c r="G24" i="1"/>
  <c r="G19" i="1"/>
  <c r="G16" i="1"/>
  <c r="G13" i="1"/>
  <c r="G11" i="1"/>
  <c r="G125" i="1"/>
  <c r="G109" i="1"/>
  <c r="G100" i="1"/>
  <c r="G60" i="1"/>
  <c r="G121" i="1"/>
  <c r="G77" i="1"/>
  <c r="G36" i="1"/>
  <c r="G34" i="1"/>
  <c r="G124" i="1"/>
  <c r="G120" i="1"/>
  <c r="G118" i="1"/>
  <c r="G114" i="1"/>
  <c r="G108" i="1"/>
  <c r="G99" i="1"/>
  <c r="G90" i="1"/>
  <c r="G85" i="1"/>
  <c r="G76" i="1"/>
  <c r="G68" i="1"/>
  <c r="G59" i="1"/>
  <c r="G28" i="1"/>
  <c r="G27" i="1"/>
  <c r="G42" i="1"/>
  <c r="G20" i="1"/>
  <c r="G33" i="1"/>
  <c r="G107" i="1"/>
  <c r="G89" i="1"/>
  <c r="G75" i="1"/>
  <c r="G58" i="1"/>
  <c r="G48" i="1"/>
  <c r="G43" i="1"/>
  <c r="G41" i="1"/>
  <c r="G37" i="1"/>
  <c r="G12" i="1"/>
  <c r="G32" i="1"/>
  <c r="G30" i="1"/>
  <c r="G29" i="1"/>
  <c r="G5" i="1"/>
  <c r="G119" i="1"/>
  <c r="G117" i="1"/>
  <c r="G113" i="1"/>
  <c r="G106" i="1"/>
  <c r="G98" i="1"/>
  <c r="G88" i="1"/>
  <c r="G84" i="1"/>
  <c r="G74" i="1"/>
  <c r="G67" i="1"/>
  <c r="G83" i="1"/>
  <c r="G97" i="1"/>
  <c r="G87" i="1"/>
  <c r="G82" i="1"/>
  <c r="G66" i="1"/>
  <c r="G57" i="1"/>
  <c r="G15" i="1"/>
  <c r="G18" i="1"/>
  <c r="G104" i="1"/>
  <c r="G116" i="1"/>
  <c r="G112" i="1"/>
  <c r="G94" i="1"/>
  <c r="G47" i="1"/>
  <c r="G61" i="1"/>
  <c r="G49" i="1"/>
  <c r="G54" i="1"/>
  <c r="G44" i="1"/>
  <c r="G72" i="1"/>
  <c r="G73" i="1"/>
  <c r="G105" i="1"/>
  <c r="G102" i="1"/>
  <c r="G53" i="1"/>
  <c r="G80" i="1"/>
  <c r="G71" i="1"/>
  <c r="G25" i="1"/>
  <c r="G55" i="1"/>
  <c r="G38" i="1"/>
  <c r="G10" i="1"/>
  <c r="G8" i="1"/>
  <c r="G17" i="1"/>
  <c r="G7" i="1"/>
  <c r="G14" i="1"/>
  <c r="G9" i="1"/>
  <c r="G6" i="1"/>
  <c r="G127" i="1"/>
  <c r="G103" i="1"/>
  <c r="G123" i="1"/>
  <c r="G64" i="1"/>
  <c r="G95" i="1"/>
  <c r="G93" i="1"/>
  <c r="G52" i="1"/>
  <c r="G81" i="1"/>
  <c r="G96" i="1"/>
  <c r="G40" i="1"/>
  <c r="G22" i="1"/>
  <c r="G39" i="1"/>
  <c r="G65" i="1"/>
  <c r="G21" i="1"/>
  <c r="G26" i="1"/>
  <c r="G23" i="1"/>
  <c r="A125" i="1" l="1"/>
  <c r="A127" i="1"/>
  <c r="A124" i="1"/>
  <c r="A121" i="1"/>
  <c r="A5" i="5"/>
  <c r="A126" i="1"/>
  <c r="A122" i="1"/>
  <c r="A123" i="1"/>
  <c r="A118" i="1"/>
  <c r="A117" i="1"/>
  <c r="A115" i="1"/>
  <c r="A114" i="1"/>
  <c r="A112" i="1"/>
  <c r="A113" i="1"/>
  <c r="A116" i="1"/>
  <c r="A109" i="1"/>
  <c r="A119" i="1"/>
  <c r="A120" i="1"/>
  <c r="A111" i="1"/>
  <c r="A110" i="1"/>
  <c r="A10" i="7"/>
  <c r="A37" i="10"/>
  <c r="A25" i="10"/>
  <c r="A32" i="9"/>
  <c r="A33" i="6"/>
  <c r="A18" i="3"/>
  <c r="A39" i="1"/>
  <c r="A7" i="12"/>
  <c r="A6" i="12"/>
  <c r="A5" i="20"/>
  <c r="A49" i="3"/>
  <c r="A12" i="11"/>
  <c r="A11" i="12"/>
  <c r="A6" i="13"/>
  <c r="A12" i="8"/>
  <c r="A5" i="18"/>
  <c r="A7" i="2"/>
  <c r="A6" i="20"/>
  <c r="A19" i="2"/>
  <c r="A31" i="2"/>
  <c r="A42" i="2"/>
  <c r="A12" i="3"/>
  <c r="A25" i="3"/>
  <c r="A37" i="3"/>
  <c r="A61" i="3"/>
  <c r="A18" i="13"/>
  <c r="A29" i="13"/>
  <c r="A40" i="13"/>
  <c r="A52" i="13"/>
  <c r="A64" i="13"/>
  <c r="A20" i="2"/>
  <c r="A43" i="2"/>
  <c r="A13" i="3"/>
  <c r="A38" i="3"/>
  <c r="A62" i="3"/>
  <c r="A13" i="8"/>
  <c r="A13" i="11"/>
  <c r="A7" i="13"/>
  <c r="A30" i="13"/>
  <c r="A53" i="13"/>
  <c r="A9" i="2"/>
  <c r="A33" i="2"/>
  <c r="A27" i="3"/>
  <c r="A51" i="3"/>
  <c r="A14" i="8"/>
  <c r="A8" i="13"/>
  <c r="A54" i="13"/>
  <c r="A22" i="2"/>
  <c r="A45" i="2"/>
  <c r="A15" i="3"/>
  <c r="A40" i="3"/>
  <c r="A64" i="3"/>
  <c r="A6" i="7"/>
  <c r="A14" i="12"/>
  <c r="A21" i="13"/>
  <c r="A43" i="13"/>
  <c r="A67" i="13"/>
  <c r="A8" i="18"/>
  <c r="A11" i="2"/>
  <c r="A35" i="2"/>
  <c r="A29" i="3"/>
  <c r="A53" i="3"/>
  <c r="A8" i="7"/>
  <c r="A5" i="8"/>
  <c r="A11" i="13"/>
  <c r="A33" i="13"/>
  <c r="A57" i="13"/>
  <c r="A17" i="18"/>
  <c r="A8" i="2"/>
  <c r="A32" i="2"/>
  <c r="A26" i="3"/>
  <c r="A50" i="3"/>
  <c r="A12" i="12"/>
  <c r="A19" i="13"/>
  <c r="A41" i="13"/>
  <c r="A65" i="13"/>
  <c r="A6" i="18"/>
  <c r="A21" i="2"/>
  <c r="A44" i="2"/>
  <c r="A14" i="3"/>
  <c r="A39" i="3"/>
  <c r="A63" i="3"/>
  <c r="A5" i="7"/>
  <c r="A13" i="12"/>
  <c r="A20" i="13"/>
  <c r="A42" i="13"/>
  <c r="A66" i="13"/>
  <c r="A7" i="18"/>
  <c r="A10" i="2"/>
  <c r="A34" i="2"/>
  <c r="A28" i="3"/>
  <c r="A52" i="3"/>
  <c r="A9" i="13"/>
  <c r="A31" i="13"/>
  <c r="A55" i="13"/>
  <c r="A23" i="2"/>
  <c r="A46" i="2"/>
  <c r="A16" i="3"/>
  <c r="A41" i="3"/>
  <c r="A7" i="7"/>
  <c r="A5" i="11"/>
  <c r="A15" i="12"/>
  <c r="A10" i="13"/>
  <c r="A22" i="13"/>
  <c r="A32" i="13"/>
  <c r="A44" i="13"/>
  <c r="A56" i="13"/>
  <c r="A68" i="13"/>
  <c r="A9" i="18"/>
  <c r="A12" i="2"/>
  <c r="A24" i="2"/>
  <c r="A67" i="3"/>
  <c r="A5" i="3"/>
  <c r="A68" i="3"/>
  <c r="A69" i="3"/>
  <c r="A65" i="3"/>
  <c r="A66" i="3"/>
  <c r="A17" i="3"/>
  <c r="A30" i="3"/>
  <c r="A42" i="3"/>
  <c r="A54" i="3"/>
  <c r="A23" i="13"/>
  <c r="A45" i="13"/>
  <c r="A69" i="13"/>
  <c r="A10" i="18"/>
  <c r="A7" i="20"/>
  <c r="A25" i="2"/>
  <c r="A6" i="3"/>
  <c r="A43" i="3"/>
  <c r="A9" i="7"/>
  <c r="A24" i="13"/>
  <c r="A58" i="13"/>
  <c r="A37" i="2"/>
  <c r="A56" i="3"/>
  <c r="A11" i="7"/>
  <c r="A7" i="11"/>
  <c r="A25" i="13"/>
  <c r="A59" i="13"/>
  <c r="A27" i="2"/>
  <c r="A8" i="3"/>
  <c r="A45" i="3"/>
  <c r="A12" i="7"/>
  <c r="A36" i="13"/>
  <c r="A16" i="2"/>
  <c r="A28" i="2"/>
  <c r="A39" i="2"/>
  <c r="A9" i="3"/>
  <c r="A22" i="3"/>
  <c r="A34" i="3"/>
  <c r="A46" i="3"/>
  <c r="A58" i="3"/>
  <c r="A13" i="7"/>
  <c r="A9" i="8"/>
  <c r="A9" i="11"/>
  <c r="A8" i="12"/>
  <c r="A15" i="13"/>
  <c r="A26" i="13"/>
  <c r="A37" i="13"/>
  <c r="A49" i="13"/>
  <c r="A61" i="13"/>
  <c r="A14" i="18"/>
  <c r="A36" i="2"/>
  <c r="A19" i="3"/>
  <c r="A6" i="8"/>
  <c r="A12" i="13"/>
  <c r="A46" i="13"/>
  <c r="A11" i="18"/>
  <c r="A14" i="2"/>
  <c r="A20" i="3"/>
  <c r="A44" i="3"/>
  <c r="A5" i="12"/>
  <c r="A35" i="13"/>
  <c r="A38" i="2"/>
  <c r="A33" i="3"/>
  <c r="A57" i="3"/>
  <c r="A8" i="8"/>
  <c r="A60" i="13"/>
  <c r="A13" i="18"/>
  <c r="A5" i="2"/>
  <c r="A17" i="2"/>
  <c r="A29" i="2"/>
  <c r="A40" i="2"/>
  <c r="A10" i="3"/>
  <c r="A23" i="3"/>
  <c r="A35" i="3"/>
  <c r="A47" i="3"/>
  <c r="A59" i="3"/>
  <c r="A10" i="8"/>
  <c r="A10" i="11"/>
  <c r="A9" i="12"/>
  <c r="A16" i="13"/>
  <c r="A27" i="13"/>
  <c r="A38" i="13"/>
  <c r="A50" i="13"/>
  <c r="A62" i="13"/>
  <c r="A5" i="16"/>
  <c r="A15" i="18"/>
  <c r="A13" i="2"/>
  <c r="A31" i="3"/>
  <c r="A55" i="3"/>
  <c r="A6" i="11"/>
  <c r="A34" i="13"/>
  <c r="A5" i="15"/>
  <c r="A8" i="20"/>
  <c r="A26" i="2"/>
  <c r="A7" i="3"/>
  <c r="A32" i="3"/>
  <c r="A7" i="8"/>
  <c r="A13" i="13"/>
  <c r="A47" i="13"/>
  <c r="A6" i="15"/>
  <c r="A12" i="18"/>
  <c r="A15" i="2"/>
  <c r="A21" i="3"/>
  <c r="A8" i="11"/>
  <c r="A14" i="13"/>
  <c r="A48" i="13"/>
  <c r="A7" i="15"/>
  <c r="A6" i="2"/>
  <c r="A18" i="2"/>
  <c r="A30" i="2"/>
  <c r="A41" i="2"/>
  <c r="A11" i="3"/>
  <c r="A24" i="3"/>
  <c r="A36" i="3"/>
  <c r="A48" i="3"/>
  <c r="A60" i="3"/>
  <c r="A11" i="8"/>
  <c r="A11" i="11"/>
  <c r="A10" i="12"/>
  <c r="A5" i="13"/>
  <c r="A17" i="13"/>
  <c r="A28" i="13"/>
  <c r="A39" i="13"/>
  <c r="A51" i="13"/>
  <c r="A63" i="13"/>
  <c r="A6" i="16"/>
  <c r="A16" i="18"/>
  <c r="A41" i="17"/>
  <c r="A44" i="17"/>
  <c r="A5" i="17"/>
  <c r="A29" i="17"/>
  <c r="A8" i="17"/>
  <c r="A9" i="17"/>
  <c r="A33" i="17"/>
  <c r="A22" i="17"/>
  <c r="A23" i="17"/>
  <c r="A12" i="17"/>
  <c r="A13" i="17"/>
  <c r="A25" i="17"/>
  <c r="A37" i="17"/>
  <c r="A35" i="17"/>
  <c r="A14" i="17"/>
  <c r="A26" i="17"/>
  <c r="A38" i="17"/>
  <c r="A17" i="17"/>
  <c r="A20" i="17"/>
  <c r="A32" i="17"/>
  <c r="A21" i="17"/>
  <c r="A45" i="17"/>
  <c r="A10" i="17"/>
  <c r="A34" i="17"/>
  <c r="A46" i="17"/>
  <c r="A11" i="17"/>
  <c r="A24" i="17"/>
  <c r="A36" i="17"/>
  <c r="A15" i="17"/>
  <c r="A27" i="17"/>
  <c r="A39" i="17"/>
  <c r="A16" i="17"/>
  <c r="A28" i="17"/>
  <c r="A40" i="17"/>
  <c r="A6" i="17"/>
  <c r="A18" i="17"/>
  <c r="A30" i="17"/>
  <c r="A42" i="17"/>
  <c r="A7" i="17"/>
  <c r="A19" i="17"/>
  <c r="A31" i="17"/>
  <c r="A43" i="17"/>
  <c r="A99" i="14"/>
  <c r="A42" i="14"/>
  <c r="A19" i="14"/>
  <c r="A43" i="14"/>
  <c r="A66" i="14"/>
  <c r="A90" i="14"/>
  <c r="A8" i="14"/>
  <c r="A20" i="14"/>
  <c r="A32" i="14"/>
  <c r="A44" i="14"/>
  <c r="A55" i="14"/>
  <c r="A67" i="14"/>
  <c r="A79" i="14"/>
  <c r="A9" i="14"/>
  <c r="A21" i="14"/>
  <c r="A33" i="14"/>
  <c r="A45" i="14"/>
  <c r="A56" i="14"/>
  <c r="A68" i="14"/>
  <c r="A80" i="14"/>
  <c r="A92" i="14"/>
  <c r="A10" i="14"/>
  <c r="A22" i="14"/>
  <c r="A34" i="14"/>
  <c r="A57" i="14"/>
  <c r="A69" i="14"/>
  <c r="A81" i="14"/>
  <c r="A93" i="14"/>
  <c r="A11" i="14"/>
  <c r="A23" i="14"/>
  <c r="A35" i="14"/>
  <c r="A46" i="14"/>
  <c r="A58" i="14"/>
  <c r="A70" i="14"/>
  <c r="A82" i="14"/>
  <c r="A94" i="14"/>
  <c r="A12" i="14"/>
  <c r="A24" i="14"/>
  <c r="A36" i="14"/>
  <c r="A47" i="14"/>
  <c r="A59" i="14"/>
  <c r="A71" i="14"/>
  <c r="A83" i="14"/>
  <c r="A95" i="14"/>
  <c r="A13" i="14"/>
  <c r="A25" i="14"/>
  <c r="A37" i="14"/>
  <c r="A48" i="14"/>
  <c r="A60" i="14"/>
  <c r="A72" i="14"/>
  <c r="A84" i="14"/>
  <c r="A96" i="14"/>
  <c r="A14" i="14"/>
  <c r="A26" i="14"/>
  <c r="A38" i="14"/>
  <c r="A49" i="14"/>
  <c r="A61" i="14"/>
  <c r="A73" i="14"/>
  <c r="A85" i="14"/>
  <c r="A97" i="14"/>
  <c r="A15" i="14"/>
  <c r="A27" i="14"/>
  <c r="A39" i="14"/>
  <c r="A50" i="14"/>
  <c r="A62" i="14"/>
  <c r="A74" i="14"/>
  <c r="A86" i="14"/>
  <c r="A98" i="14"/>
  <c r="A5" i="14"/>
  <c r="A16" i="14"/>
  <c r="A28" i="14"/>
  <c r="A40" i="14"/>
  <c r="A51" i="14"/>
  <c r="A63" i="14"/>
  <c r="A75" i="14"/>
  <c r="A87" i="14"/>
  <c r="A17" i="14"/>
  <c r="A29" i="14"/>
  <c r="A41" i="14"/>
  <c r="A52" i="14"/>
  <c r="A64" i="14"/>
  <c r="A76" i="14"/>
  <c r="A88" i="14"/>
  <c r="A6" i="14"/>
  <c r="A18" i="14"/>
  <c r="A30" i="14"/>
  <c r="A53" i="14"/>
  <c r="A65" i="14"/>
  <c r="A77" i="14"/>
  <c r="A89" i="14"/>
  <c r="A7" i="14"/>
  <c r="A31" i="14"/>
  <c r="A54" i="14"/>
  <c r="A78" i="14"/>
  <c r="A91" i="14"/>
  <c r="A11" i="10"/>
  <c r="A23" i="10"/>
  <c r="A36" i="10"/>
  <c r="A49" i="10"/>
  <c r="A61" i="10"/>
  <c r="A73" i="10"/>
  <c r="A85" i="10"/>
  <c r="A24" i="10"/>
  <c r="A38" i="10"/>
  <c r="A50" i="10"/>
  <c r="A62" i="10"/>
  <c r="A74" i="10"/>
  <c r="A86" i="10"/>
  <c r="A26" i="10"/>
  <c r="A39" i="10"/>
  <c r="A51" i="10"/>
  <c r="A63" i="10"/>
  <c r="A75" i="10"/>
  <c r="A87" i="10"/>
  <c r="A5" i="10"/>
  <c r="A27" i="10"/>
  <c r="A40" i="10"/>
  <c r="A52" i="10"/>
  <c r="A64" i="10"/>
  <c r="A76" i="10"/>
  <c r="A41" i="10"/>
  <c r="A53" i="10"/>
  <c r="A77" i="10"/>
  <c r="A29" i="10"/>
  <c r="A54" i="10"/>
  <c r="A78" i="10"/>
  <c r="A30" i="10"/>
  <c r="A55" i="10"/>
  <c r="A79" i="10"/>
  <c r="A18" i="10"/>
  <c r="A44" i="10"/>
  <c r="A68" i="10"/>
  <c r="A72" i="10"/>
  <c r="A12" i="10"/>
  <c r="A88" i="10"/>
  <c r="A28" i="10"/>
  <c r="A65" i="10"/>
  <c r="A42" i="10"/>
  <c r="A66" i="10"/>
  <c r="A43" i="10"/>
  <c r="A67" i="10"/>
  <c r="A31" i="10"/>
  <c r="A56" i="10"/>
  <c r="A13" i="10"/>
  <c r="A80" i="10"/>
  <c r="A14" i="10"/>
  <c r="A15" i="10"/>
  <c r="A16" i="10"/>
  <c r="A17" i="10"/>
  <c r="A6" i="10"/>
  <c r="A7" i="10"/>
  <c r="A19" i="10"/>
  <c r="A32" i="10"/>
  <c r="A45" i="10"/>
  <c r="A57" i="10"/>
  <c r="A69" i="10"/>
  <c r="A81" i="10"/>
  <c r="A20" i="10"/>
  <c r="A33" i="10"/>
  <c r="A46" i="10"/>
  <c r="A58" i="10"/>
  <c r="A70" i="10"/>
  <c r="A82" i="10"/>
  <c r="A9" i="10"/>
  <c r="A21" i="10"/>
  <c r="A34" i="10"/>
  <c r="A59" i="10"/>
  <c r="A71" i="10"/>
  <c r="A83" i="10"/>
  <c r="A10" i="10"/>
  <c r="A22" i="10"/>
  <c r="A35" i="10"/>
  <c r="A48" i="10"/>
  <c r="A84" i="10"/>
  <c r="A8" i="10"/>
  <c r="A60" i="10"/>
  <c r="A47" i="10"/>
  <c r="A6" i="9"/>
  <c r="A17" i="9"/>
  <c r="A29" i="9"/>
  <c r="A42" i="9"/>
  <c r="A54" i="9"/>
  <c r="A66" i="9"/>
  <c r="A78" i="9"/>
  <c r="A90" i="9"/>
  <c r="A7" i="9"/>
  <c r="A18" i="9"/>
  <c r="A30" i="9"/>
  <c r="A43" i="9"/>
  <c r="A55" i="9"/>
  <c r="A67" i="9"/>
  <c r="A79" i="9"/>
  <c r="A91" i="9"/>
  <c r="A8" i="9"/>
  <c r="A19" i="9"/>
  <c r="A31" i="9"/>
  <c r="A44" i="9"/>
  <c r="A56" i="9"/>
  <c r="A68" i="9"/>
  <c r="A80" i="9"/>
  <c r="A92" i="9"/>
  <c r="A5" i="9"/>
  <c r="A9" i="9"/>
  <c r="A20" i="9"/>
  <c r="A33" i="9"/>
  <c r="A45" i="9"/>
  <c r="A57" i="9"/>
  <c r="A69" i="9"/>
  <c r="A81" i="9"/>
  <c r="A10" i="9"/>
  <c r="A21" i="9"/>
  <c r="A34" i="9"/>
  <c r="A46" i="9"/>
  <c r="A58" i="9"/>
  <c r="A70" i="9"/>
  <c r="A82" i="9"/>
  <c r="A11" i="9"/>
  <c r="A22" i="9"/>
  <c r="A35" i="9"/>
  <c r="A47" i="9"/>
  <c r="A59" i="9"/>
  <c r="A71" i="9"/>
  <c r="A83" i="9"/>
  <c r="A12" i="9"/>
  <c r="A23" i="9"/>
  <c r="A36" i="9"/>
  <c r="A48" i="9"/>
  <c r="A60" i="9"/>
  <c r="A72" i="9"/>
  <c r="A84" i="9"/>
  <c r="A13" i="9"/>
  <c r="A24" i="9"/>
  <c r="A37" i="9"/>
  <c r="A49" i="9"/>
  <c r="A61" i="9"/>
  <c r="A73" i="9"/>
  <c r="A85" i="9"/>
  <c r="A14" i="9"/>
  <c r="A25" i="9"/>
  <c r="A38" i="9"/>
  <c r="A50" i="9"/>
  <c r="A62" i="9"/>
  <c r="A74" i="9"/>
  <c r="A86" i="9"/>
  <c r="A26" i="9"/>
  <c r="A39" i="9"/>
  <c r="A51" i="9"/>
  <c r="A63" i="9"/>
  <c r="A75" i="9"/>
  <c r="A87" i="9"/>
  <c r="A15" i="9"/>
  <c r="A27" i="9"/>
  <c r="A40" i="9"/>
  <c r="A52" i="9"/>
  <c r="A16" i="9"/>
  <c r="A28" i="9"/>
  <c r="A41" i="9"/>
  <c r="A53" i="9"/>
  <c r="A64" i="9"/>
  <c r="A65" i="9"/>
  <c r="A76" i="9"/>
  <c r="A77" i="9"/>
  <c r="A88" i="9"/>
  <c r="A89" i="9"/>
  <c r="A13" i="6"/>
  <c r="A25" i="6"/>
  <c r="A38" i="6"/>
  <c r="A50" i="6"/>
  <c r="A62" i="6"/>
  <c r="A74" i="6"/>
  <c r="A86" i="6"/>
  <c r="A14" i="6"/>
  <c r="A26" i="6"/>
  <c r="A39" i="6"/>
  <c r="A51" i="6"/>
  <c r="A63" i="6"/>
  <c r="A75" i="6"/>
  <c r="A87" i="6"/>
  <c r="A15" i="6"/>
  <c r="A27" i="6"/>
  <c r="A40" i="6"/>
  <c r="A52" i="6"/>
  <c r="A64" i="6"/>
  <c r="A76" i="6"/>
  <c r="A88" i="6"/>
  <c r="A16" i="6"/>
  <c r="A28" i="6"/>
  <c r="A41" i="6"/>
  <c r="A53" i="6"/>
  <c r="A65" i="6"/>
  <c r="A77" i="6"/>
  <c r="A89" i="6"/>
  <c r="A17" i="6"/>
  <c r="A29" i="6"/>
  <c r="A42" i="6"/>
  <c r="A54" i="6"/>
  <c r="A66" i="6"/>
  <c r="A78" i="6"/>
  <c r="A90" i="6"/>
  <c r="A6" i="6"/>
  <c r="A18" i="6"/>
  <c r="A30" i="6"/>
  <c r="A43" i="6"/>
  <c r="A55" i="6"/>
  <c r="A67" i="6"/>
  <c r="A79" i="6"/>
  <c r="A7" i="6"/>
  <c r="A19" i="6"/>
  <c r="A31" i="6"/>
  <c r="A44" i="6"/>
  <c r="A56" i="6"/>
  <c r="A68" i="6"/>
  <c r="A80" i="6"/>
  <c r="A8" i="6"/>
  <c r="A20" i="6"/>
  <c r="A32" i="6"/>
  <c r="A45" i="6"/>
  <c r="A57" i="6"/>
  <c r="A69" i="6"/>
  <c r="A81" i="6"/>
  <c r="A9" i="6"/>
  <c r="A21" i="6"/>
  <c r="A34" i="6"/>
  <c r="A46" i="6"/>
  <c r="A58" i="6"/>
  <c r="A70" i="6"/>
  <c r="A82" i="6"/>
  <c r="A36" i="6"/>
  <c r="A84" i="6"/>
  <c r="A37" i="6"/>
  <c r="A85" i="6"/>
  <c r="A47" i="6"/>
  <c r="A48" i="6"/>
  <c r="A49" i="6"/>
  <c r="A10" i="6"/>
  <c r="A59" i="6"/>
  <c r="A11" i="6"/>
  <c r="A60" i="6"/>
  <c r="A12" i="6"/>
  <c r="A61" i="6"/>
  <c r="A22" i="6"/>
  <c r="A71" i="6"/>
  <c r="A23" i="6"/>
  <c r="A72" i="6"/>
  <c r="A5" i="6"/>
  <c r="A24" i="6"/>
  <c r="A73" i="6"/>
  <c r="A35" i="6"/>
  <c r="A83" i="6"/>
  <c r="A8" i="5"/>
  <c r="A20" i="5"/>
  <c r="A32" i="5"/>
  <c r="A44" i="5"/>
  <c r="A56" i="5"/>
  <c r="A68" i="5"/>
  <c r="A80" i="5"/>
  <c r="A9" i="5"/>
  <c r="A21" i="5"/>
  <c r="A33" i="5"/>
  <c r="A45" i="5"/>
  <c r="A57" i="5"/>
  <c r="A69" i="5"/>
  <c r="A81" i="5"/>
  <c r="A10" i="5"/>
  <c r="A22" i="5"/>
  <c r="A34" i="5"/>
  <c r="A46" i="5"/>
  <c r="A58" i="5"/>
  <c r="A70" i="5"/>
  <c r="A82" i="5"/>
  <c r="A11" i="5"/>
  <c r="A23" i="5"/>
  <c r="A35" i="5"/>
  <c r="A47" i="5"/>
  <c r="A59" i="5"/>
  <c r="A71" i="5"/>
  <c r="A83" i="5"/>
  <c r="A12" i="5"/>
  <c r="A48" i="5"/>
  <c r="A84" i="5"/>
  <c r="A13" i="5"/>
  <c r="A49" i="5"/>
  <c r="A61" i="5"/>
  <c r="A85" i="5"/>
  <c r="A14" i="5"/>
  <c r="A50" i="5"/>
  <c r="A15" i="5"/>
  <c r="A28" i="5"/>
  <c r="A64" i="5"/>
  <c r="A76" i="5"/>
  <c r="A53" i="5"/>
  <c r="A17" i="5"/>
  <c r="A6" i="5"/>
  <c r="A18" i="5"/>
  <c r="A30" i="5"/>
  <c r="A42" i="5"/>
  <c r="A54" i="5"/>
  <c r="A66" i="5"/>
  <c r="A78" i="5"/>
  <c r="A90" i="5"/>
  <c r="A67" i="5"/>
  <c r="A60" i="5"/>
  <c r="A37" i="5"/>
  <c r="A73" i="5"/>
  <c r="A38" i="5"/>
  <c r="A74" i="5"/>
  <c r="A27" i="5"/>
  <c r="A51" i="5"/>
  <c r="A87" i="5"/>
  <c r="A40" i="5"/>
  <c r="A29" i="5"/>
  <c r="A65" i="5"/>
  <c r="A89" i="5"/>
  <c r="A7" i="5"/>
  <c r="A19" i="5"/>
  <c r="A31" i="5"/>
  <c r="A43" i="5"/>
  <c r="A55" i="5"/>
  <c r="A79" i="5"/>
  <c r="A91" i="5"/>
  <c r="A24" i="5"/>
  <c r="A36" i="5"/>
  <c r="A72" i="5"/>
  <c r="A25" i="5"/>
  <c r="A26" i="5"/>
  <c r="A62" i="5"/>
  <c r="A86" i="5"/>
  <c r="A39" i="5"/>
  <c r="A63" i="5"/>
  <c r="A75" i="5"/>
  <c r="A16" i="5"/>
  <c r="A52" i="5"/>
  <c r="A88" i="5"/>
  <c r="A41" i="5"/>
  <c r="A77" i="5"/>
  <c r="A6" i="1"/>
  <c r="A18" i="1"/>
  <c r="A30" i="1"/>
  <c r="A43" i="1"/>
  <c r="A54" i="1"/>
  <c r="A66" i="1"/>
  <c r="A78" i="1"/>
  <c r="A90" i="1"/>
  <c r="A102" i="1"/>
  <c r="A19" i="1"/>
  <c r="A31" i="1"/>
  <c r="A44" i="1"/>
  <c r="A55" i="1"/>
  <c r="A67" i="1"/>
  <c r="A79" i="1"/>
  <c r="A91" i="1"/>
  <c r="A5" i="1"/>
  <c r="A20" i="1"/>
  <c r="A32" i="1"/>
  <c r="A45" i="1"/>
  <c r="A56" i="1"/>
  <c r="A68" i="1"/>
  <c r="A80" i="1"/>
  <c r="A104" i="1"/>
  <c r="A93" i="1"/>
  <c r="A47" i="1"/>
  <c r="A70" i="1"/>
  <c r="A106" i="1"/>
  <c r="A48" i="1"/>
  <c r="A83" i="1"/>
  <c r="A24" i="1"/>
  <c r="A60" i="1"/>
  <c r="A96" i="1"/>
  <c r="A37" i="1"/>
  <c r="A85" i="1"/>
  <c r="A26" i="1"/>
  <c r="A51" i="1"/>
  <c r="A98" i="1"/>
  <c r="A40" i="1"/>
  <c r="A75" i="1"/>
  <c r="A28" i="1"/>
  <c r="A88" i="1"/>
  <c r="A29" i="1"/>
  <c r="A77" i="1"/>
  <c r="A7" i="1"/>
  <c r="A103" i="1"/>
  <c r="A92" i="1"/>
  <c r="A105" i="1"/>
  <c r="A34" i="1"/>
  <c r="A82" i="1"/>
  <c r="A23" i="1"/>
  <c r="A59" i="1"/>
  <c r="A95" i="1"/>
  <c r="A36" i="1"/>
  <c r="A72" i="1"/>
  <c r="A108" i="1"/>
  <c r="A50" i="1"/>
  <c r="A61" i="1"/>
  <c r="A97" i="1"/>
  <c r="A38" i="1"/>
  <c r="A74" i="1"/>
  <c r="A52" i="1"/>
  <c r="A87" i="1"/>
  <c r="A76" i="1"/>
  <c r="A53" i="1"/>
  <c r="A89" i="1"/>
  <c r="A8" i="1"/>
  <c r="A9" i="1"/>
  <c r="A21" i="1"/>
  <c r="A33" i="1"/>
  <c r="A46" i="1"/>
  <c r="A57" i="1"/>
  <c r="A69" i="1"/>
  <c r="A81" i="1"/>
  <c r="A22" i="1"/>
  <c r="A58" i="1"/>
  <c r="A94" i="1"/>
  <c r="A35" i="1"/>
  <c r="A71" i="1"/>
  <c r="A107" i="1"/>
  <c r="A49" i="1"/>
  <c r="A84" i="1"/>
  <c r="A25" i="1"/>
  <c r="A73" i="1"/>
  <c r="A62" i="1"/>
  <c r="A86" i="1"/>
  <c r="A27" i="1"/>
  <c r="A63" i="1"/>
  <c r="A99" i="1"/>
  <c r="A41" i="1"/>
  <c r="A64" i="1"/>
  <c r="A100" i="1"/>
  <c r="A42" i="1"/>
  <c r="A65" i="1"/>
  <c r="A101" i="1"/>
  <c r="A10" i="1"/>
  <c r="A11" i="1"/>
  <c r="A12" i="1"/>
  <c r="A13" i="1"/>
  <c r="A14" i="1"/>
  <c r="A15" i="1"/>
  <c r="A16" i="1"/>
  <c r="A17" i="1"/>
</calcChain>
</file>

<file path=xl/sharedStrings.xml><?xml version="1.0" encoding="utf-8"?>
<sst xmlns="http://schemas.openxmlformats.org/spreadsheetml/2006/main" count="3067" uniqueCount="944">
  <si>
    <t>CIMTB #1 - Conceição do Mato Dentro - XCM</t>
  </si>
  <si>
    <t>GP Mandaguaçu de MTB XCM</t>
  </si>
  <si>
    <t>9ª Maratona de Lagarto</t>
  </si>
  <si>
    <t>5º Desafio de MTB Caminhos dos Engenhos</t>
  </si>
  <si>
    <t>GP Kaloré de MTB XCM</t>
  </si>
  <si>
    <t>POS</t>
  </si>
  <si>
    <t>LICENÇA</t>
  </si>
  <si>
    <t>ATLETA</t>
  </si>
  <si>
    <t>EQUIPE</t>
  </si>
  <si>
    <t>UF</t>
  </si>
  <si>
    <t>PTS</t>
  </si>
  <si>
    <t>XCM3</t>
  </si>
  <si>
    <t>XCM1</t>
  </si>
  <si>
    <t>XCM2</t>
  </si>
  <si>
    <t>BRUNO CARVALHO SOUSA</t>
  </si>
  <si>
    <t>PR</t>
  </si>
  <si>
    <t>WERIK KAUA DOMINGOS</t>
  </si>
  <si>
    <t>PAULO HENRIQUE TEIXEIRA</t>
  </si>
  <si>
    <t>AVULSO</t>
  </si>
  <si>
    <t>SP</t>
  </si>
  <si>
    <t>THIAGO BATISTA DE OLIVEIRA</t>
  </si>
  <si>
    <t>MATHEUS HENRIQUE DA SILVA</t>
  </si>
  <si>
    <t>ASSOCIACAO LONDRINENSE DE CICLISMO - ALC</t>
  </si>
  <si>
    <t>CRISTIAN EGIDIO DA ROSA</t>
  </si>
  <si>
    <t>TAUBATÉ CYCLING TEAM/TARUMÃ</t>
  </si>
  <si>
    <t>ROGERIO DO NASCIMENTO MACEDO</t>
  </si>
  <si>
    <t>ASSOCIACAO DE CICLISMO DE CAMPO MOURAO E REGIAO ACCM</t>
  </si>
  <si>
    <t>GABRIEL HEINES DE LIMA MENDONÇA</t>
  </si>
  <si>
    <t>KAIKY ALEXANDRE RODRIGUES</t>
  </si>
  <si>
    <t>MUNICIPIO DE ARAPONGAS</t>
  </si>
  <si>
    <t>DEIVID DE SOUZA GUIMARAES</t>
  </si>
  <si>
    <t>MTB CLUB UMUARAMA</t>
  </si>
  <si>
    <t>TAINAN DOS ANJOS PEREIRA</t>
  </si>
  <si>
    <t>TIAGO HENRIQUE LAURICHE</t>
  </si>
  <si>
    <t>JOSE APARECIDO FERREIRA DA ROCHA</t>
  </si>
  <si>
    <t>BRUNO EDUARDO DOS SANTOS DOMINGOS</t>
  </si>
  <si>
    <t>MATHEUS PEREIRA NEUBURGER</t>
  </si>
  <si>
    <t>SAULO VICENTINI SILVESTRINI</t>
  </si>
  <si>
    <t>MATHEUS MIRANDA DA SILVA</t>
  </si>
  <si>
    <t>ASSOCIAÇÃO PEDALA ITAPEMA DE CICLISMO</t>
  </si>
  <si>
    <t>SC</t>
  </si>
  <si>
    <t>RICARDO PSCHEIDT</t>
  </si>
  <si>
    <t>LIAN CARLOS OLCZYK</t>
  </si>
  <si>
    <t>FERNANDO NUNES DE SOUZA</t>
  </si>
  <si>
    <t>DIEGO FERNANDO DAHLKE</t>
  </si>
  <si>
    <t>TIJUCAS BIKE TEAM</t>
  </si>
  <si>
    <t>SECEL JARAGUA DO SUL</t>
  </si>
  <si>
    <t>GABRIEL GOMES DOS SANTOS</t>
  </si>
  <si>
    <t>PE</t>
  </si>
  <si>
    <t>KLEBSON GOMES PESSOA</t>
  </si>
  <si>
    <t>EMANUEL JOSE DOS SANTOS JUNIOR</t>
  </si>
  <si>
    <t>JOSE MINERVA NETO</t>
  </si>
  <si>
    <t>HIAGO MATEUS DA SILVA RAMOS</t>
  </si>
  <si>
    <t>LUIZ FELIPE DA SILVA</t>
  </si>
  <si>
    <t>JOSE EMANUEL FERREIRA DE MELO</t>
  </si>
  <si>
    <t>NIVALDO VIEIRA DA SILVA</t>
  </si>
  <si>
    <t>ANTONIO AUGUSTO AMARAL PATRIOTA</t>
  </si>
  <si>
    <t>FERNANDO ZANATTA</t>
  </si>
  <si>
    <t>CLUBE MARINGAENSE DE CICLISMO-CMC</t>
  </si>
  <si>
    <t xml:space="preserve">EDMILSON NASCIMENTO DA SILVA JUNIOR </t>
  </si>
  <si>
    <t>PB</t>
  </si>
  <si>
    <t xml:space="preserve">THALLES RAFAEL DE LIMA MARQUES </t>
  </si>
  <si>
    <t xml:space="preserve">MATHEUS FERREIRA DA SILVA </t>
  </si>
  <si>
    <t xml:space="preserve">BRUNO HENRIQUE SANTOS ARRUDA </t>
  </si>
  <si>
    <t xml:space="preserve">LUAN DA SILVA SOUSA </t>
  </si>
  <si>
    <t>ANGEYS MAYCON ROCHA SILVA</t>
  </si>
  <si>
    <t xml:space="preserve">ANJOYS JACO ROCHA SILVA </t>
  </si>
  <si>
    <t>DIOGO DO NASCIMENTO CASTRO</t>
  </si>
  <si>
    <t>ES</t>
  </si>
  <si>
    <t>YGOR DO NASCIMENTO CASTRO</t>
  </si>
  <si>
    <t>ALAN LUCAS BONING</t>
  </si>
  <si>
    <t>EQUIPEGRT - GUARAPARI RACE TEAM</t>
  </si>
  <si>
    <t>EDUARDO ARAUJO SANTOS</t>
  </si>
  <si>
    <t>SHARK BIKE TEAM</t>
  </si>
  <si>
    <t>JOÃO PAULO PETARLI</t>
  </si>
  <si>
    <t>IESIDE ARRUDA VALADARES CHAMON</t>
  </si>
  <si>
    <t>LUIS FERNANDO DIAS LESSA</t>
  </si>
  <si>
    <t>LITORAL BIKE SHOP LTDA</t>
  </si>
  <si>
    <t>AL</t>
  </si>
  <si>
    <t>DIEGO GOMES VIEIRA</t>
  </si>
  <si>
    <t>EDUARDO JOAQUIM DA SILVA</t>
  </si>
  <si>
    <t>MICHAEL LOURENCO DA SILVA</t>
  </si>
  <si>
    <t>EFRAIN JOHN VIEIRA SOARES</t>
  </si>
  <si>
    <t>KENNEDI SAMPAIO DE OLIVEIRA LAGO</t>
  </si>
  <si>
    <t>BA</t>
  </si>
  <si>
    <t>FLÁVIO DE JESUS LOBO NETO</t>
  </si>
  <si>
    <t>FRANCISCO MATHEUS MARTINS DA SILVA</t>
  </si>
  <si>
    <t>LUCAS DA SILVA CARNEIRO</t>
  </si>
  <si>
    <t>IVAN DIAS DA SOLIDADE</t>
  </si>
  <si>
    <t>THALES DANIEL COELHO DE SOUZA</t>
  </si>
  <si>
    <t>GEOVANI CARVALHO DE SOUZA</t>
  </si>
  <si>
    <t>LEOMAR SILVA DA LAPA</t>
  </si>
  <si>
    <t>FELIPE CARVALHO DE SOUZA</t>
  </si>
  <si>
    <t>ELBER ALVES DE SOUZA</t>
  </si>
  <si>
    <t>JOÃO GABRIEL DA SILVA DANTAS</t>
  </si>
  <si>
    <t>GABRIEL LIMA DA SILVA</t>
  </si>
  <si>
    <t>GUSTAVO SOARES DE OLIVEIRA</t>
  </si>
  <si>
    <t>ROGER GOBBI</t>
  </si>
  <si>
    <t>LUCAS ALEXANDRE VIEIRA</t>
  </si>
  <si>
    <t>ASSOCIACAO PEDALA ITAPEMA DE CICLISMO</t>
  </si>
  <si>
    <t>LEANDRO DA SILVA SANTOS</t>
  </si>
  <si>
    <t>ADEILSON SILVA DE ALMEIDA</t>
  </si>
  <si>
    <t>AYSLAN DIAS FERREIRA</t>
  </si>
  <si>
    <t>CICLO 3 IRMÃS</t>
  </si>
  <si>
    <t>SE</t>
  </si>
  <si>
    <t>HENRIQUE GABRIEL DOS SANTOS FERREIRA</t>
  </si>
  <si>
    <t>FERNANDO MICHEL CRUZ DE CARVALHO</t>
  </si>
  <si>
    <t>ASSOCIACAO BRITO BIKE CLUBE</t>
  </si>
  <si>
    <t>BRUNO SANTOS DA SILVA</t>
  </si>
  <si>
    <t>MAIKON VINICIUS ARAUJO GOES</t>
  </si>
  <si>
    <t>GABRIEL ROCHA NASCIMENTO</t>
  </si>
  <si>
    <t>JOSE ALISSON SOUZA SANTANA</t>
  </si>
  <si>
    <t>PEDAL LOUCO TEAM</t>
  </si>
  <si>
    <t>ANTHONY DA SILVA OLIVEIRA</t>
  </si>
  <si>
    <t>ASSOCIACAO BIKE CHOPP DE CICLISMO GLORIENSE</t>
  </si>
  <si>
    <t>ALLAN DE JESUS RIBEIRO</t>
  </si>
  <si>
    <t>JUNIOR OLIVEIRA DA CRUZ</t>
  </si>
  <si>
    <t>RIBAS MTB</t>
  </si>
  <si>
    <t>SIDNEI STAHNKE</t>
  </si>
  <si>
    <t>MARCUS ANTONIO BOSCARDIM FILHO</t>
  </si>
  <si>
    <t>ASSOCIACAO COYOTES DE CICLISMO - ACC</t>
  </si>
  <si>
    <t>JOÃO MARCELO PEREIRA GASPAR</t>
  </si>
  <si>
    <t>JOSE EVERTON DE AZEVEDO RAMOS</t>
  </si>
  <si>
    <t>JOSE VITOR LIMA DA SILVA</t>
  </si>
  <si>
    <t>SAMUEL LAMARTINE COSTA MORAIS</t>
  </si>
  <si>
    <t>JOAO VITOR FERREIRA DE SOUSA</t>
  </si>
  <si>
    <t>DANIEL GROSSI SOARES DE SOUZA</t>
  </si>
  <si>
    <t>ACELFI - ASSOC. DE CICLISMO ESP. E LAZER DE FOZ DO IGUACU</t>
  </si>
  <si>
    <t>LUCAS MOURA BRETAS</t>
  </si>
  <si>
    <t>ASSOCIACAO MOUNTAIN BIKE BH DE CICLISMO</t>
  </si>
  <si>
    <t>MG</t>
  </si>
  <si>
    <t>GP Kaloré</t>
  </si>
  <si>
    <t>LUIZA EUZEBIO DE SOUZA</t>
  </si>
  <si>
    <t>KAREN MICHELLE MACHADO DE PAIVA</t>
  </si>
  <si>
    <t>SANTOS CYCLING TEAM</t>
  </si>
  <si>
    <t>FERNANDA LOPES DA SILVA</t>
  </si>
  <si>
    <t>VERIDIANA LAZARIN DE LIZ</t>
  </si>
  <si>
    <t>CLUBE TOLEDENSE DE CICLISMO</t>
  </si>
  <si>
    <t>SABRINA KRIEGER</t>
  </si>
  <si>
    <t>THALLYTA KARLA CAVALCANTI DE SOUZA</t>
  </si>
  <si>
    <t>ANA PAULA CASETTA</t>
  </si>
  <si>
    <t xml:space="preserve">FLAVIA NASCIMENTO DA SILVA </t>
  </si>
  <si>
    <t xml:space="preserve">VITORIA SIMOES DE MORAIS </t>
  </si>
  <si>
    <t>TALITA DE LOURDES MIRANDA LEMOS</t>
  </si>
  <si>
    <t xml:space="preserve">JULIA NAOYLI DA ROCHA ALVES </t>
  </si>
  <si>
    <t>CLUBE ESPORTIVO CHATO BIKE DE CICLISMO</t>
  </si>
  <si>
    <t>ZELINA ROCHA BELIZARIO</t>
  </si>
  <si>
    <t>ALESANDRA DIAS DA SILVA DO SANTOS</t>
  </si>
  <si>
    <t>ISABELA SASSEMBURG</t>
  </si>
  <si>
    <t>RENATA IVINA BORGES RUBIO</t>
  </si>
  <si>
    <t>GESSICA DAYANE MENDONCA DA SILVA</t>
  </si>
  <si>
    <t>ALINE BATISTA DE OLIVEIRA</t>
  </si>
  <si>
    <t>CINTHIA DOS SANTOS CARVALHO</t>
  </si>
  <si>
    <t>EDVANIA VIEIRA DA SILVA SOARES</t>
  </si>
  <si>
    <t>GABRIELE EDUARDA KROL</t>
  </si>
  <si>
    <t>CARLA VILASBOAS CHAVES</t>
  </si>
  <si>
    <t>LAYLA CAMILA LIMA BARROS</t>
  </si>
  <si>
    <t>NAYLA CUNHA DE OLIVEIRA</t>
  </si>
  <si>
    <t>AGSPORT MTB LTDA</t>
  </si>
  <si>
    <t>MAYANE DE SOUZA CONCEIÇÃO</t>
  </si>
  <si>
    <t>ANABELLE APARECIDA FREITAS MEIRA</t>
  </si>
  <si>
    <t>CAMILLA MANHANA DOS SANTOS PEREIRA</t>
  </si>
  <si>
    <t>AYLLA CALASANS DOS SANTOS</t>
  </si>
  <si>
    <t>ANA LUISA KORC PANINI</t>
  </si>
  <si>
    <t>JULIANA ZIEL</t>
  </si>
  <si>
    <t>GABRIELA PEREIRA FEROLLA</t>
  </si>
  <si>
    <t>HENRIQUE ANDRE CARVALHO</t>
  </si>
  <si>
    <t>JOSE ROBERTO MORAES BERNARDINO JUNIOR</t>
  </si>
  <si>
    <t>PAULO CESAR AZEVEDO DA SILVA</t>
  </si>
  <si>
    <t>ASSOCIACAO DESPORTIVA E CULTURAL DE PERNAMBUCO ADE-PE</t>
  </si>
  <si>
    <t>JOSE CESAR ALVES DA SILVA</t>
  </si>
  <si>
    <t>WILGNER JOSE LOPES DA SILVA</t>
  </si>
  <si>
    <t xml:space="preserve">THIAGO CAVALCANTE DOS SANTOS </t>
  </si>
  <si>
    <t xml:space="preserve">JOSE GABRIEL TENORIO SANTANA </t>
  </si>
  <si>
    <t>ASSOCIACAO DOS CICLISTAS DA PARAIBA</t>
  </si>
  <si>
    <t xml:space="preserve">PAULO HENRIQUE CANDIDO DOS SANTOS </t>
  </si>
  <si>
    <t xml:space="preserve">CLAUDIO GONCALVES FERREIRA </t>
  </si>
  <si>
    <t xml:space="preserve">TIAGO MEDEIROS COELHO </t>
  </si>
  <si>
    <t>IGOR DE ARAUJO BARBOSA</t>
  </si>
  <si>
    <t xml:space="preserve">DAVSON JULIO BEZERRA DE SOUZA </t>
  </si>
  <si>
    <t xml:space="preserve">GABRIEL FERREIRA DA SILVA </t>
  </si>
  <si>
    <t>DIEGO RODOLFO AMANCIO</t>
  </si>
  <si>
    <t>RAFAEL BIUNDINE MATOS</t>
  </si>
  <si>
    <t>MATEUS ROCHA ARAUJO</t>
  </si>
  <si>
    <t>AUGUSTO DE OLIVEIRA ROCHA</t>
  </si>
  <si>
    <t>RAILANDER DIAS</t>
  </si>
  <si>
    <t>FABIO ROCHA DA SILVA JUNIOR</t>
  </si>
  <si>
    <t>LUCAS ARTHUR GOMES FELIX</t>
  </si>
  <si>
    <t>ANDRESSON DOUGLAS DOS SANTOS</t>
  </si>
  <si>
    <t>MARCIO JOSE CORREIA SIMPLICIO FILHO</t>
  </si>
  <si>
    <t>THALES FELIPE SOUZA MACHADO</t>
  </si>
  <si>
    <t>HEBERTY YAN REIS ROCHA</t>
  </si>
  <si>
    <t>MATEUS DO NASCIMENTO ALVES</t>
  </si>
  <si>
    <t>RENATO DE OLIVEIRA MATOS NETO</t>
  </si>
  <si>
    <t>HIAGO SILVA DE JESUS</t>
  </si>
  <si>
    <t>MATHEUS DE GOIS MELO</t>
  </si>
  <si>
    <t>JOANDERSON SILVA SOUZA</t>
  </si>
  <si>
    <t>HILQUIAS FERREIRA DA SILVA SOARES</t>
  </si>
  <si>
    <t>VULCANO BIKERUN</t>
  </si>
  <si>
    <t>PI</t>
  </si>
  <si>
    <t>LUCAS DE JESUS DE MENEZES</t>
  </si>
  <si>
    <t>FLÁVIO ERNANDES RODRIGUES DOS SANTOS</t>
  </si>
  <si>
    <t>HENRIQUE PAVARIM</t>
  </si>
  <si>
    <t>MATHEUS OLIVEIRA PORTELA</t>
  </si>
  <si>
    <t>HELBER SANTOS NASCIMENTO</t>
  </si>
  <si>
    <t>RAFAEL VICTOR DE FARIAS SANTOS</t>
  </si>
  <si>
    <t>MYKAEL TELES</t>
  </si>
  <si>
    <t>JULIO CESAR VARELA DA LUZ</t>
  </si>
  <si>
    <t>JOAO VICTOR BARBOSA XAVIER</t>
  </si>
  <si>
    <t>JOAO PEDRO BEZERRA DA SILVA</t>
  </si>
  <si>
    <t>BRENO MANOEL DA SILVA</t>
  </si>
  <si>
    <t>JOSIAS PEDRO DA SILVA</t>
  </si>
  <si>
    <t>ROGER RENSO SILVA</t>
  </si>
  <si>
    <t>JOÃO PEDRO DIONÍZIO MELQUÍADES</t>
  </si>
  <si>
    <t>IGOR TEIXEIRA</t>
  </si>
  <si>
    <t>BRUCICLE</t>
  </si>
  <si>
    <t>FELIPE LEGNANI</t>
  </si>
  <si>
    <t>DIOGO CECON</t>
  </si>
  <si>
    <t>EDSON FARIAS PEREIRA</t>
  </si>
  <si>
    <t>EMERSON THIAGO FARIAS PEREIRA</t>
  </si>
  <si>
    <t>ERIVALDO SIQUEIRA DE MIRANDA JUNIOR</t>
  </si>
  <si>
    <t>ALAN SABINO CAVALCANTE</t>
  </si>
  <si>
    <t>JOAO MARCOS LIRA</t>
  </si>
  <si>
    <t>WALYSON ALVES DA SILVA</t>
  </si>
  <si>
    <t>DARLLYSON FILIPE CORREIA DE MELLO</t>
  </si>
  <si>
    <t>JOSE IGOR GONCALVES DE OLIVEIRA</t>
  </si>
  <si>
    <t>LEANDRO LUEDSON DE LIMA GOUVEA</t>
  </si>
  <si>
    <t>FRANCISCO JUDSON PAULINO DE LIMA</t>
  </si>
  <si>
    <t>SNT/IDEAL REFRIGERAÇÃO/CARCARA CLUBE DE CICLISMO</t>
  </si>
  <si>
    <t>RN</t>
  </si>
  <si>
    <t>JOAQUIM ANIBAL ROCHA NETO</t>
  </si>
  <si>
    <t xml:space="preserve">CLEYTON MIRANDA DE OLIVEIRA </t>
  </si>
  <si>
    <t>NICOLAS ZANIRATE IGNACHITI</t>
  </si>
  <si>
    <t>FELIPE DE ALMEIDA TEIXEIRA</t>
  </si>
  <si>
    <t>LEONARDO PEREIRA BELTRAME</t>
  </si>
  <si>
    <t>WEIDEN SANTOS DE MIRANDA</t>
  </si>
  <si>
    <t>FABIO PEREIRA DE SOUZA</t>
  </si>
  <si>
    <t>TOTAL BIKE RACING TEAM</t>
  </si>
  <si>
    <t>ULYSSES LOPES FERNANDES</t>
  </si>
  <si>
    <t>ASSOCIACAO CAPIXABA DE CICLISMO</t>
  </si>
  <si>
    <t>ELLYAB MENDES DE ALMEIDA</t>
  </si>
  <si>
    <t>BRENO MARINO RODRIGUES</t>
  </si>
  <si>
    <t>THIAGO SOUZA DA SILVA</t>
  </si>
  <si>
    <t>JOSÉ WALISSON NASCIMENTO DOS SANTOS</t>
  </si>
  <si>
    <t>RENATO BRUNO ALVES ALENCAR</t>
  </si>
  <si>
    <t>DANILO FERREIRA DA SILVA</t>
  </si>
  <si>
    <t>TACIO NASCIMENTO BARROS CORREIA</t>
  </si>
  <si>
    <t>DIOGO SILVA ALBUQUERQUE</t>
  </si>
  <si>
    <t>JOSE ANTONIO DA SILVA</t>
  </si>
  <si>
    <t>ROBERT KENNEDY MENDONCA DA SILVA</t>
  </si>
  <si>
    <t>EDILTON JOSÉ DOS SANTOS</t>
  </si>
  <si>
    <t>DHISLEY TALIT DE BRITO</t>
  </si>
  <si>
    <t>BRENO LUIS OLIVEIRA RIOS</t>
  </si>
  <si>
    <t>RAFAEL DE JESUS FONSECA</t>
  </si>
  <si>
    <t>JOSÉ JOBSON ALENCAR JUNIOR</t>
  </si>
  <si>
    <t>CARIRI EXTREMO EVENTOS ESPORTIVOS LTDA</t>
  </si>
  <si>
    <t>CE</t>
  </si>
  <si>
    <t>EDUARDO DOS SANTOS</t>
  </si>
  <si>
    <t>DOUGLAS PEDRO RIBEIRO</t>
  </si>
  <si>
    <t>ALEXANDRE RIBEIRO RODRIGUES</t>
  </si>
  <si>
    <t>BRUNO SILVA SANTOS</t>
  </si>
  <si>
    <t>MENAHEM YULE CEDRAZ LOPES CARMO</t>
  </si>
  <si>
    <t>LUCAS CORREA RODRIGUES</t>
  </si>
  <si>
    <t>IGOR ALEX TONIOTI</t>
  </si>
  <si>
    <t>FILIPE DE BRITO DO NASCIMENTO</t>
  </si>
  <si>
    <t>DOUGLAS MENEZES SANTOS</t>
  </si>
  <si>
    <t>ANDERSON SANTOS MENDONCA</t>
  </si>
  <si>
    <t>SAVIO NUNES SOUZA</t>
  </si>
  <si>
    <t>ASSOCIAÇÃO DE CICLISTAS CLUB DAS 5</t>
  </si>
  <si>
    <t>FRANGOS DA SERRA</t>
  </si>
  <si>
    <t>SIDNEY MEDEIROS RIBEIRO</t>
  </si>
  <si>
    <t>JOAO VICTOR NOVAIS BARROS</t>
  </si>
  <si>
    <t>HELIO IAGO GUIMARAES LINHARES</t>
  </si>
  <si>
    <t>FLAVIO FERRAZ PEIXOTO</t>
  </si>
  <si>
    <t>LEANDRO CARVALHO SANTOS</t>
  </si>
  <si>
    <t>LAGARTOS RACE TEAM</t>
  </si>
  <si>
    <t>ALEFE SANTOS LIMA</t>
  </si>
  <si>
    <t>RAUL DA COSTA DA SILVA</t>
  </si>
  <si>
    <t>GUSTAVO MATHEUS GOMES MELO</t>
  </si>
  <si>
    <t>JAIR PESSOA SOARES</t>
  </si>
  <si>
    <t>JOAO PEDRO GONCALVES DE SOUZA</t>
  </si>
  <si>
    <t>TIAGO BENTO DA SILVA</t>
  </si>
  <si>
    <t>LUIS ALFREDO DAVI BERNARDINO LIMA DE ASSIS</t>
  </si>
  <si>
    <t>JOAO PAULO PEREIRA DA SILVA</t>
  </si>
  <si>
    <t>CARLOS ANDRE DO NASCIMENTO SILVA</t>
  </si>
  <si>
    <t>LUCAS PIETRO ALVES</t>
  </si>
  <si>
    <t>JOÃO PEDRO PUNGIRUM VAN DER MAAS</t>
  </si>
  <si>
    <t>DIEGO MATHEWS VIEIRA MARTINS</t>
  </si>
  <si>
    <t>GUILHERME OLINGER</t>
  </si>
  <si>
    <t>JOSÉ AUGUSTO HORN</t>
  </si>
  <si>
    <t>JEFERSON GARDINI</t>
  </si>
  <si>
    <t>A.C.C/SEDEC/CONCÓRDIA</t>
  </si>
  <si>
    <t>JUSCELINO FERREIRA DA SILVA</t>
  </si>
  <si>
    <t>LUIZ CARLOS PEIXER</t>
  </si>
  <si>
    <t>ROBSON VALMIR KAMMERS</t>
  </si>
  <si>
    <t>FERNANDO DANTAS LIMA</t>
  </si>
  <si>
    <t>ALEX AMARO DE ARAUJO</t>
  </si>
  <si>
    <t>ALVAI DA SILVA AMORIM</t>
  </si>
  <si>
    <t>DAVID GABRIEL DE SOUZA</t>
  </si>
  <si>
    <t>ROMARIO JOSE DA SILVA</t>
  </si>
  <si>
    <t>DYEGO NEVES DE CASTRO</t>
  </si>
  <si>
    <t>BRUNO CLIMACO ARAUJO</t>
  </si>
  <si>
    <t>ADVENTURE BIKE LTDA</t>
  </si>
  <si>
    <t>BRUNO ALVES DA SILVA</t>
  </si>
  <si>
    <t xml:space="preserve">JOAO FELIPPE CLEMENTINO COUTINHO </t>
  </si>
  <si>
    <t>NEEMIAS RAULINO DA SILVA NETO</t>
  </si>
  <si>
    <t xml:space="preserve">JOSE IVANILSON BATISTA GOMES </t>
  </si>
  <si>
    <t>DANILO FERNANDO DINIZ DE SOUSA</t>
  </si>
  <si>
    <t>ICARO ONOFRE COSTA</t>
  </si>
  <si>
    <t xml:space="preserve">JOSE ANDERSON DE MOURA </t>
  </si>
  <si>
    <t>CARLOS TIAGO LIMA VALADAO</t>
  </si>
  <si>
    <t>JONATHAN CARVALHO DE MORAES</t>
  </si>
  <si>
    <t>FELICIO MOMEDICE ZANOTTI BORGES</t>
  </si>
  <si>
    <t>RENATO ALVES ALBINO</t>
  </si>
  <si>
    <t>DIOGO MELO DO NASCIMENTO</t>
  </si>
  <si>
    <t>LEANDRO SOUZA GUERRA DE MIRANDA</t>
  </si>
  <si>
    <t>VANDEIS PAGUNG SCHAFFER</t>
  </si>
  <si>
    <t>VINICIUS BERMOND MARQUES</t>
  </si>
  <si>
    <t>DALTER VIEIRA PACHECO</t>
  </si>
  <si>
    <t>FELIPE BARBOSA SILVA</t>
  </si>
  <si>
    <t>THIAGO FIGUEIREDO</t>
  </si>
  <si>
    <t>JOÃO NUNES SANTOS SILVA</t>
  </si>
  <si>
    <t>DRACO BIKE RACE</t>
  </si>
  <si>
    <t>FELIPE MATIAS DOS SANTOS ARAUJO</t>
  </si>
  <si>
    <t>MIGUEL FABIO ALVES DO MONTE</t>
  </si>
  <si>
    <t>WELLINGTON MONTEIRO DA SILVA</t>
  </si>
  <si>
    <t>JONATHAN CORREIA DE BARROS</t>
  </si>
  <si>
    <t>TOMAS ACCIOLY PAIVA</t>
  </si>
  <si>
    <t>HENRIQUE ALEXANDRE DE SOUZA SANTOS</t>
  </si>
  <si>
    <t>JOSÉ CICERO DA SILVA</t>
  </si>
  <si>
    <t>WAGNER VENTURA DA SILVA</t>
  </si>
  <si>
    <t>TEDSON ARISTIDES SEMIAO DA SILVA</t>
  </si>
  <si>
    <t>VANDINALDO PALES TEIXEIRA JUNIOR</t>
  </si>
  <si>
    <t>HE-NET TELECOMUNICACOES LTDA</t>
  </si>
  <si>
    <t>EDMAR DAVID GUALBERTO DA MATA</t>
  </si>
  <si>
    <t>TIAGO DE JESUS MÓ</t>
  </si>
  <si>
    <t>MARCELO SODRÉ DA SILVA SANTOS</t>
  </si>
  <si>
    <t>LUCIANO CARNEIRO OLIVEIRA</t>
  </si>
  <si>
    <t>DANIEL SILVEIRA PATENTE</t>
  </si>
  <si>
    <t>ELIAS JUNQUEIRA DE OLIVEIRA</t>
  </si>
  <si>
    <t>VILKER DE JESUS PEREIRA</t>
  </si>
  <si>
    <t>TIAGO NUNES</t>
  </si>
  <si>
    <t>PEDAL BATISTENSE RACING TEAM</t>
  </si>
  <si>
    <t>RODRIGO MULLER</t>
  </si>
  <si>
    <t>CARLOS ROBERTO DO BOMFIM SANTANA</t>
  </si>
  <si>
    <t>LUCAS BORGES DO NASCIMENTO</t>
  </si>
  <si>
    <t>PAULO DE JESUS LIMA</t>
  </si>
  <si>
    <t>TEAM NETJOGO</t>
  </si>
  <si>
    <t>HICARO DO NASCIMENTO ALMEIDA</t>
  </si>
  <si>
    <t>WAGNER SANTOS ROQUE</t>
  </si>
  <si>
    <t>MATHEUS ROSA</t>
  </si>
  <si>
    <t>CARLOS ORLANDO PEREIRA SANTOS</t>
  </si>
  <si>
    <t>UANDERSON SANTOS OLIVEIRA</t>
  </si>
  <si>
    <t>FAGNER SANTANA MOTA</t>
  </si>
  <si>
    <t>PAULO SANTANA DOS SANTOS</t>
  </si>
  <si>
    <t>MARCOS PAULO LIMA SOUZA</t>
  </si>
  <si>
    <t>DIEGO LANGER</t>
  </si>
  <si>
    <t>TIAGO ALAN FERREIRA DE LIMA TORRES</t>
  </si>
  <si>
    <t>MARCIO RANGEL CAVALCANTI DE LEMOS</t>
  </si>
  <si>
    <t>GELSON JUNIOR REZENDE FERNANDES</t>
  </si>
  <si>
    <t>EUGENIO DIAS SOARES</t>
  </si>
  <si>
    <t>JOAQUIM DO CARMO E SOUZA</t>
  </si>
  <si>
    <t>MAYNNARA THAYSE SOUSA DE LUCENA</t>
  </si>
  <si>
    <t>LIDIANE LIMA MOURA DA SILVA</t>
  </si>
  <si>
    <t>EDLAINE PINHO DOS SANTOS</t>
  </si>
  <si>
    <t>THAISE DA SILVA NASCIMENTO</t>
  </si>
  <si>
    <t>MARIA APARECIDA LOPES DA SILVA</t>
  </si>
  <si>
    <t>NICOLI MAZZAROLO</t>
  </si>
  <si>
    <t>NAIARA MACHADO NEVES</t>
  </si>
  <si>
    <t>ELAINE HAMER BACKE AMANCIO</t>
  </si>
  <si>
    <t>JUSSARA PASSOS VIEIRA</t>
  </si>
  <si>
    <t>MAYARA FERNANDA CARVALHO SANTOS PRADO</t>
  </si>
  <si>
    <t>CRISTIANE VIEIRA SANTOS</t>
  </si>
  <si>
    <t>MARCELO DOUGLAS TEIXEIRA GOMES</t>
  </si>
  <si>
    <t>MARCOS RAFAEL ALVES DA SILVA</t>
  </si>
  <si>
    <t>TIAGO TREVISAN</t>
  </si>
  <si>
    <t>RICHARD COLLING</t>
  </si>
  <si>
    <t>A.C.C./SEDEC/CONCORDIA</t>
  </si>
  <si>
    <t>TIAGO VICENTINI DA SILVA</t>
  </si>
  <si>
    <t>SÉRGIO DE OLIVEIRA JUNIOR</t>
  </si>
  <si>
    <t>JOSE ANTONIO FILHO</t>
  </si>
  <si>
    <t>ERNANDES RAFAEL DA SILVA</t>
  </si>
  <si>
    <t>KELLYTON DE ALMEIDA AZEVEDO</t>
  </si>
  <si>
    <t>EQUIPE MEGA GIRO</t>
  </si>
  <si>
    <t>AC</t>
  </si>
  <si>
    <t>BRUNO DA SILVA XAVIER</t>
  </si>
  <si>
    <t>SEVERINO HERMESON DA SILVA</t>
  </si>
  <si>
    <t>PAULO ROBERTO DA CONCEICAO JUNIOR</t>
  </si>
  <si>
    <t>IVAN SILVA DE LIMA</t>
  </si>
  <si>
    <t>ABISCC</t>
  </si>
  <si>
    <t>FABIANO BARBOSA</t>
  </si>
  <si>
    <t xml:space="preserve">ANTONIO JANILSON SOUSA DA SILVA </t>
  </si>
  <si>
    <t xml:space="preserve">LUCELIO FERREIRA BARROS </t>
  </si>
  <si>
    <t xml:space="preserve">EDUARDO SILVEIRA LUCAS FARIAS </t>
  </si>
  <si>
    <t>RONALDO SANTOS DE LIMA</t>
  </si>
  <si>
    <t xml:space="preserve">TIAGO RAMOS DE SOUZA </t>
  </si>
  <si>
    <t>JONAHILTON ARAUJO PEREIRA</t>
  </si>
  <si>
    <t xml:space="preserve">JOSE FRANCIEL HONORATO HENRIQUE </t>
  </si>
  <si>
    <t>RAFAEL MAURI BENEVENUTO</t>
  </si>
  <si>
    <t>DIOGO TISSIANEL VITORINO</t>
  </si>
  <si>
    <t>ANTENOR BATISTA DE OLIVEIRA JUNIOR</t>
  </si>
  <si>
    <t>LEANDRO ALPOHIM DE SOUZA PETRI</t>
  </si>
  <si>
    <t>MARCOS VINICIUS COUTINHO VIANA</t>
  </si>
  <si>
    <t>ARÃO LIMA DA COSTA FILHO</t>
  </si>
  <si>
    <t>WELLINGTON CRISTOFFERSON BARROSO DA CONCEIÇÃO</t>
  </si>
  <si>
    <t>MARCOS FÁBIO DE ALMEIDA</t>
  </si>
  <si>
    <t>ANGELO DE FREITAS</t>
  </si>
  <si>
    <t>BRASIL COSTELO TEAM - BRC</t>
  </si>
  <si>
    <t>RICARDO VIRGILIO BARBOSA TEIXEIRA</t>
  </si>
  <si>
    <t>MARCELO BRUNO ALMEIDA DE LYRA</t>
  </si>
  <si>
    <t>JAILSON DA SILVA MELO</t>
  </si>
  <si>
    <t>JOSE ADEILDO BARROS DA SILVA</t>
  </si>
  <si>
    <t>PAULO ROBERTO DA SILVA JUNIOR</t>
  </si>
  <si>
    <t>JOSE LAELCIO DOS SANTOS JUNIOR</t>
  </si>
  <si>
    <t>JOSE ROBERTO FERREIRA DIAS SILVA</t>
  </si>
  <si>
    <t>EMERSON LEANDRO ALBUQUERQUE DE OLIVEIRA</t>
  </si>
  <si>
    <t>THIAGO MAGALHAES DE SOUZA</t>
  </si>
  <si>
    <t>GUILHERME MENDES DE ALBUQUERQUE ALVES</t>
  </si>
  <si>
    <t>ABRAAO MENDES DO REGO GOUVEIA</t>
  </si>
  <si>
    <t>MARCELO DOS SANTOS SILVA</t>
  </si>
  <si>
    <t>FERNANDO DURVAL MELO DANTAS MORAES</t>
  </si>
  <si>
    <t>JOSE AILTON RODRIGUES DA SILVA</t>
  </si>
  <si>
    <t>HUGO ESTEVAM DE ALMEIDA COELHO</t>
  </si>
  <si>
    <t>EMTHOS RACING</t>
  </si>
  <si>
    <t>LÁZARO MACEDO DE SOUZA</t>
  </si>
  <si>
    <t>REINALDO RODRIGUES DE SANTANA</t>
  </si>
  <si>
    <t>TIAGO DE SOUZA PIMENTEL</t>
  </si>
  <si>
    <t>JOÃO PAULO RIBEIRO DA SILVA</t>
  </si>
  <si>
    <t>CRISPIM DE MATOS ANDRADE</t>
  </si>
  <si>
    <t>LUCAS DE SOUZA</t>
  </si>
  <si>
    <t>JOÃO BATISTA MENDES MORAES JUNIOR</t>
  </si>
  <si>
    <t>LOURIVAL TOLENTINO DA CONCEICAO</t>
  </si>
  <si>
    <t>CLEBER BITTENCOURT DE SOUZA</t>
  </si>
  <si>
    <t>ALBERTO TORRES PEREIRA</t>
  </si>
  <si>
    <t>TEAM NET JOGO</t>
  </si>
  <si>
    <t>CAIO FERNANDES DA SILVA CUNHA</t>
  </si>
  <si>
    <t>JICELIO DE SANTANA ANDRADE</t>
  </si>
  <si>
    <t>JANISSON ARAUJO DANTAS</t>
  </si>
  <si>
    <t>DANILO MARCOS ROCHA PRATA</t>
  </si>
  <si>
    <t>JOSE OTAVIANO DA SILVA</t>
  </si>
  <si>
    <t>JOSE FERREIRA DE BARROS</t>
  </si>
  <si>
    <t>JOAO GUSTAVO SANTOS SOUZA</t>
  </si>
  <si>
    <t>VASCO VICENTE DA SILVA</t>
  </si>
  <si>
    <t>JOSE TARCISIO CORREIA DO NASCIMENTO</t>
  </si>
  <si>
    <t>WESLEY PEREIRA DA SILVA</t>
  </si>
  <si>
    <t>WALACE RODRIGUES DE ASSIS</t>
  </si>
  <si>
    <t>EWERSON CARDOSO FERREIRA</t>
  </si>
  <si>
    <t>WAGNER SCHNEIDER</t>
  </si>
  <si>
    <t>RAFAEL PACHECO</t>
  </si>
  <si>
    <t>CLEITON BERNARDO DE MEDEIROS</t>
  </si>
  <si>
    <t>JOSE ANTONIO AGUIAR DA SILVA</t>
  </si>
  <si>
    <t>ALEXANDRE ALVES JUREMA</t>
  </si>
  <si>
    <t>CLODOVALDO DO SANTOS PEREIRA</t>
  </si>
  <si>
    <t>REGILSON COSMO DE OLIVEIRA</t>
  </si>
  <si>
    <t>BUENO PESSOA DA SILVA</t>
  </si>
  <si>
    <t xml:space="preserve">VALTER SOARES DA SILVA </t>
  </si>
  <si>
    <t xml:space="preserve">FRANCISCO ROBERTO FERREIRA DE LIMA </t>
  </si>
  <si>
    <t xml:space="preserve">WESLEY COSTA SILVA </t>
  </si>
  <si>
    <t xml:space="preserve">MOACIR GOMES DO NASCIMENTO </t>
  </si>
  <si>
    <t xml:space="preserve">ARNALDO AZAEL DA SILVA </t>
  </si>
  <si>
    <t xml:space="preserve">ALEXANDRE MOTA DE SOUZA </t>
  </si>
  <si>
    <t xml:space="preserve">ROBERTO BEZERRA FERREIRA </t>
  </si>
  <si>
    <t xml:space="preserve">RICARDO JALISON AMORIM DE SALES </t>
  </si>
  <si>
    <t xml:space="preserve">LEONARDO SOBRINHO RAMOS </t>
  </si>
  <si>
    <t>RAPHAEL DE OLIVEIRA FREITAS</t>
  </si>
  <si>
    <t>SIDICLEI DEFENDENTI</t>
  </si>
  <si>
    <t>ALEXANDRE COSTA FERREIRA</t>
  </si>
  <si>
    <t>JOELSON DA PENHA</t>
  </si>
  <si>
    <t>RODRIGO BALLIANA</t>
  </si>
  <si>
    <t>FELICIO AZEVEDO FERREIRA</t>
  </si>
  <si>
    <t>MARCIO BALDI</t>
  </si>
  <si>
    <t>ELCIMAR DAMIÃO BARREIRA</t>
  </si>
  <si>
    <t>JOSE LUCIANO DA SILVA</t>
  </si>
  <si>
    <t>THIAGO GUIMARAES DORIA</t>
  </si>
  <si>
    <t>DARTAGNHAN APRATTO TORRES PUGLIESI</t>
  </si>
  <si>
    <t>DEILTON LUIZ DE MELO JUNIOR</t>
  </si>
  <si>
    <t>JOAO MARIANO DA SILVA NETO</t>
  </si>
  <si>
    <t>RICARDO DA SILVA LEITE PEDROSO</t>
  </si>
  <si>
    <t>LUCIANO BORA ARAUJO</t>
  </si>
  <si>
    <t>JOSE CRISTIANO DA SILVA</t>
  </si>
  <si>
    <t>MARCIO ALMEIDA DE MOURA</t>
  </si>
  <si>
    <t>MÁRCIO PINTO OLIVEIRA</t>
  </si>
  <si>
    <t>ABMAEL DO NASCIMENTO</t>
  </si>
  <si>
    <t>MÁRIO HENRIQUE DE SOUZA SANTOS</t>
  </si>
  <si>
    <t>ONILDO FRANCISCO DA SILVA</t>
  </si>
  <si>
    <t>GUEZA VIEIRA DE SANTANA</t>
  </si>
  <si>
    <t>MARCELO MARQUES DANTAS DE SOUZA</t>
  </si>
  <si>
    <t>LINDOMAR GUARDIANO BARBERINO</t>
  </si>
  <si>
    <t>EDGAR ANDRADE COSTA</t>
  </si>
  <si>
    <t>KLEBER FERREIRA DA SILVA</t>
  </si>
  <si>
    <t>SILVANITO FIUZA DOS SANTOS</t>
  </si>
  <si>
    <t>RONALDO PEDREIRA DOS SANTOS</t>
  </si>
  <si>
    <t>LEOMAR DA SILVA</t>
  </si>
  <si>
    <t>CRISTIAN JOSE DE PAULA</t>
  </si>
  <si>
    <t>GIANCARLO GROSSL</t>
  </si>
  <si>
    <t>UESLEI DOS SANTOS SOUZA</t>
  </si>
  <si>
    <t>JOSE SILVA DOS SANTOS</t>
  </si>
  <si>
    <t>CARLOS ALBERTO DE MACEDO SANTOS</t>
  </si>
  <si>
    <t>LUCIANO SOUZA DE OLIVEIRA</t>
  </si>
  <si>
    <t>JOSE ILSON PEREIRA</t>
  </si>
  <si>
    <t>ALEX LIMA SANTOS</t>
  </si>
  <si>
    <t>FABIO ALESSANDRO ROCHA</t>
  </si>
  <si>
    <t>ASSOCIACAO SUCUARANAS</t>
  </si>
  <si>
    <t>LUCIVALDO DOS SANTOS SOUSA</t>
  </si>
  <si>
    <t>MARCELO MOSER</t>
  </si>
  <si>
    <t>ALEXANDRE JOSE DOS SANTOS</t>
  </si>
  <si>
    <t>MARCELO RAMOS DE LIMA</t>
  </si>
  <si>
    <t>ERIVALDO SACRAMENTO DE ALMEIDA</t>
  </si>
  <si>
    <t>RIDOVAL RANGEL CAVALCANTI</t>
  </si>
  <si>
    <t>NYKAELLE CRISTINA PEREIRA DA ROCHA</t>
  </si>
  <si>
    <t>MARIA APARECIDA HOLANDA MEIRA PESSOA</t>
  </si>
  <si>
    <t>PAULA CRISTINA DE SOUZA PIZETTA</t>
  </si>
  <si>
    <t>PRYSCILA BONATE DOS REIS NEIVA</t>
  </si>
  <si>
    <t>ROSECLEIDE MOREIRA CARNEIRO ALMEIDA</t>
  </si>
  <si>
    <t>VALDIANEIA SOUZA DA SILVA</t>
  </si>
  <si>
    <t>EVANILDE CASTRO DOS SANTOS</t>
  </si>
  <si>
    <t>VALÉRIA DE OLIVEIRA ALCÂNTARA</t>
  </si>
  <si>
    <t>CLAUDICIRA TESTLAF BARTH</t>
  </si>
  <si>
    <t>ANA PAULA CARDOSO SANTOS</t>
  </si>
  <si>
    <t>NIVALDO DE FARIAS</t>
  </si>
  <si>
    <t>RODRIGO FRITZEN</t>
  </si>
  <si>
    <t>VOLMEI POMMERENKE</t>
  </si>
  <si>
    <t>CRISTIAN COUGO</t>
  </si>
  <si>
    <t>JOSIVALDO ALVES DOS SANTOS</t>
  </si>
  <si>
    <t>MARCIO PINHEIRO FIDELIX</t>
  </si>
  <si>
    <t>ANDRE AUGUSTO CAMPOS DE SOUZA</t>
  </si>
  <si>
    <t>DANIEL DA SILVA SANTOS</t>
  </si>
  <si>
    <t>AURELIO FERREIRA DA SILVA JUNIOR</t>
  </si>
  <si>
    <t>EDVONALDO DA SILVA FERREIRA</t>
  </si>
  <si>
    <t>CLAYDSON LIMA DA SILVA</t>
  </si>
  <si>
    <t>JANIO MARTINS BARROS</t>
  </si>
  <si>
    <t>ADEILDO BATISTA DA SILVA</t>
  </si>
  <si>
    <t>ADRIANO JOSE DA SILVA</t>
  </si>
  <si>
    <t>JOAO FERREIRA DOS SANTOS</t>
  </si>
  <si>
    <t xml:space="preserve">FABIO DA SILVA </t>
  </si>
  <si>
    <t xml:space="preserve">GENIVAL SERGIO DA SILVA </t>
  </si>
  <si>
    <t>JOSE RONALDO HENRIQUE GUERRA</t>
  </si>
  <si>
    <t xml:space="preserve">JOSE RODRIGUES DA SILVA </t>
  </si>
  <si>
    <t>CLUBE TRISPORT DE CICLISMO - CTC</t>
  </si>
  <si>
    <t xml:space="preserve">CICERO EVANDRO FECHINE </t>
  </si>
  <si>
    <t>CARLOS ALBERTO MARQUES DA SILVA</t>
  </si>
  <si>
    <t>GIVANILDO JOSE SILVA VENANCIO</t>
  </si>
  <si>
    <t>RONDINELLI DE CARVALHO</t>
  </si>
  <si>
    <t>DENISVAL ALVES DE SOUZA</t>
  </si>
  <si>
    <t>MAGNO SALVO PEREIRA</t>
  </si>
  <si>
    <t>LUIZ INOCENCIO DA SILVA FILHO</t>
  </si>
  <si>
    <t>FERNANDO JAKSON CAVALCANTE MOURA</t>
  </si>
  <si>
    <t>GILVAN BARBOSA DA SILVA</t>
  </si>
  <si>
    <t>DIVACILDO TAVARES GUEDES</t>
  </si>
  <si>
    <t>ERIVANO ALVES DA SILVA</t>
  </si>
  <si>
    <t>NIVALDO NEVES DE SOUSA</t>
  </si>
  <si>
    <t>GILDEMARIO DANTAS DA SILVA</t>
  </si>
  <si>
    <t>JOCINEY ARGOLO OLIVEIRA</t>
  </si>
  <si>
    <t>TARCISIO SIMÕES</t>
  </si>
  <si>
    <t>LUIZ RONALDO SILVA</t>
  </si>
  <si>
    <t>ANTONIO LUCIVANEO LOPES MOTA</t>
  </si>
  <si>
    <t>EXPEDITO DE SANTANA SANTOS</t>
  </si>
  <si>
    <t>JOSÉ ANILTON SOUZA SILVA</t>
  </si>
  <si>
    <t>JOZA WILHAMES DOS SANTOS</t>
  </si>
  <si>
    <t>EDNALDO SANTOS CONCEICAO</t>
  </si>
  <si>
    <t>DERNIVALDO ALMEIDA DOS PASSOS</t>
  </si>
  <si>
    <t>EVERALDO DIAS DO NASCIMENTO</t>
  </si>
  <si>
    <t>ADENILSON FERREIRA DE SANTANA</t>
  </si>
  <si>
    <t>FERNANDO SOUZA</t>
  </si>
  <si>
    <t>FLODOALDO ALVES DOS SANTOS</t>
  </si>
  <si>
    <t>JOSE ROBERTO CONSTANTINO DOS SANTOS</t>
  </si>
  <si>
    <t>JOAO ERILDO SILVA</t>
  </si>
  <si>
    <t>ORLANDO VITOLDO DANIELEWICZ NETO</t>
  </si>
  <si>
    <t>NILSON ACASSIO DOS SANTOS</t>
  </si>
  <si>
    <t>DOUGLAS WEHMUTH</t>
  </si>
  <si>
    <t>ALFREDO MANOEL NETO</t>
  </si>
  <si>
    <t>ANTONIO CARLOS DANTAS</t>
  </si>
  <si>
    <t>ANTONIO EDICIO LIMA PATRIOTA</t>
  </si>
  <si>
    <t>FELINO TEIXEIRA TENORIO FILHO</t>
  </si>
  <si>
    <t>WDELON WILSON BARBOSA DA SILVA</t>
  </si>
  <si>
    <t>GILBERTO DE SA CAVALCANTI</t>
  </si>
  <si>
    <t xml:space="preserve">VALDEMIR CUSTODIO </t>
  </si>
  <si>
    <t>FABIO RONELI CAVALCANTI DE SOUZA</t>
  </si>
  <si>
    <t xml:space="preserve">REGINALDO PEREIRA DA SILVA </t>
  </si>
  <si>
    <t xml:space="preserve">MARCELO LUIS GOMES RIBEIRO </t>
  </si>
  <si>
    <t xml:space="preserve">CLEONACIO ALVES DA SILVA </t>
  </si>
  <si>
    <t xml:space="preserve">EDMILSON NASCIMENTO DA SILVA </t>
  </si>
  <si>
    <t xml:space="preserve">JOSE RONALDO DE SOUZA </t>
  </si>
  <si>
    <t>CARLOS ROGERIO ARAUJO</t>
  </si>
  <si>
    <t>CIDAMAR PARMA</t>
  </si>
  <si>
    <t>MARCOS ROBERTO RUST DE OLIVEIRA</t>
  </si>
  <si>
    <t>FABRICIO CARRARETTO BARRETO</t>
  </si>
  <si>
    <t>JOSE AGNALDO SILVA</t>
  </si>
  <si>
    <t>ERISVALDO LINS DA SILVA</t>
  </si>
  <si>
    <t>LINS TEAM CICLISMO</t>
  </si>
  <si>
    <t>JOSE ARNALDO DA SILVA</t>
  </si>
  <si>
    <t>ITALO AVILA LINS DE ARAUJO</t>
  </si>
  <si>
    <t>EDVANIO ALENCAR DOS SANTOS</t>
  </si>
  <si>
    <t>JOSENILSON BARROS DE OLIVEIRA</t>
  </si>
  <si>
    <t>RICARDO PORTUGAL E SILVA</t>
  </si>
  <si>
    <t>REGIVALDO MARQUES MOREIRA</t>
  </si>
  <si>
    <t>ANTONIO CARLOS CONCEIÇÃO DE JESUS</t>
  </si>
  <si>
    <t>DAMIÃO ROLIM DA SILVA</t>
  </si>
  <si>
    <t>LUIS EDUARDO SOUSA</t>
  </si>
  <si>
    <t>EQUIPE RODA PRESA</t>
  </si>
  <si>
    <t>ANTONIO CARLOS DA SILVA MACHADO</t>
  </si>
  <si>
    <t>GENIVALDO BARBOSA DOS SANTOS</t>
  </si>
  <si>
    <t>TONY ERICK OLIVEIRA ARAUJO</t>
  </si>
  <si>
    <t>MANOEL CLAUDIVAN COSTA</t>
  </si>
  <si>
    <t>REGINALDO PEREIRA DA SILVA</t>
  </si>
  <si>
    <t>ANTONIO GIVALDO BASILIO DA SILVA</t>
  </si>
  <si>
    <t>JOSE ROBERTO DA SILVA</t>
  </si>
  <si>
    <t>EDUARDO JORGE VITORIO GUIMARAES</t>
  </si>
  <si>
    <t>AM</t>
  </si>
  <si>
    <t>ARLINEIDE NUNIS SANTANA</t>
  </si>
  <si>
    <t>ADRIANA SANTANA MACEDO</t>
  </si>
  <si>
    <t>SELMA SILVA MOTA</t>
  </si>
  <si>
    <t>ABS - ASSOCIACAO DE BICICROSS DE SALVADOR</t>
  </si>
  <si>
    <t>MAURICIO MEDEIROS DA MOTA SILVEIRA</t>
  </si>
  <si>
    <t>IVAIR QUEIROZ DE ALBUQUERQUE</t>
  </si>
  <si>
    <t>LUCIANO JORGE OLIVEIRA</t>
  </si>
  <si>
    <t>RICARDO ANDRADE PAIVA</t>
  </si>
  <si>
    <t>MARIO STELIO CAVALCANTI SIQUEIRA</t>
  </si>
  <si>
    <t>BIKE HOUSE - TRUPE DO PEDAL</t>
  </si>
  <si>
    <t>JOSE PRAZERES DO SANTOS SOBRINHO</t>
  </si>
  <si>
    <t>LUIZ ALVES DA SILVA</t>
  </si>
  <si>
    <t>FRANCISCO DAS CHAGAS FERREIRA</t>
  </si>
  <si>
    <t xml:space="preserve">JANILDO RIBEIRO DE SOUZA </t>
  </si>
  <si>
    <t xml:space="preserve">OSMAN FERREIRA LEITE </t>
  </si>
  <si>
    <t>JOSE CARLOS MOURA</t>
  </si>
  <si>
    <t>EVANDRO LUIZ ALBANI</t>
  </si>
  <si>
    <t>CELIO ALVES DA PENHA</t>
  </si>
  <si>
    <t>RILDON MONTEIRO DO ESPIRITO SANTO</t>
  </si>
  <si>
    <t>JEDER REZENDE DE MORAES</t>
  </si>
  <si>
    <t>MAX PIMENTEL DE ALMEIDA MARÇAL</t>
  </si>
  <si>
    <t>ADEVAN LOPES PETRONETTO</t>
  </si>
  <si>
    <t>FERNANDO JOSE TEIXEIRA MEDEIROS</t>
  </si>
  <si>
    <t>CICERO VITAL DO MONTE</t>
  </si>
  <si>
    <t>JEFERSON MANOEL DOS SANTOS</t>
  </si>
  <si>
    <t>LISANIAS FLORIANO DE ALMEIDA</t>
  </si>
  <si>
    <t>DORIVALDO CORREIA DE ABREU</t>
  </si>
  <si>
    <t>FILOBALDO FERREIRA DOS SANTOS</t>
  </si>
  <si>
    <t>RIBAMAR AUGUSTO DA SILVA</t>
  </si>
  <si>
    <t>EDMILSON SILVA RIBEIRO</t>
  </si>
  <si>
    <t>FAUSTO CARLOS BERTIPALHA</t>
  </si>
  <si>
    <t>ROBERTO DI CREDICO</t>
  </si>
  <si>
    <t>JAKSON MOURA DE OLIVEIRA</t>
  </si>
  <si>
    <t>GILTON DE MACEDO MOURA</t>
  </si>
  <si>
    <t>ASSOCIACAO DE CICLISMO NA PROTECAO E DEFESA DA ARARA DE LEAR - ACPEDAL</t>
  </si>
  <si>
    <t>FERNANDO BATISTA DE ARAGÃO</t>
  </si>
  <si>
    <t>GABRIEL MATEUS NOBRE</t>
  </si>
  <si>
    <t>ROBERTO ALENCAR DO NASCIMENTO</t>
  </si>
  <si>
    <t>ANTONIO KNOPF NETO</t>
  </si>
  <si>
    <t>MARCOS ANTONIO BARRETO DA SILVA</t>
  </si>
  <si>
    <t>BIKE DOIS RIOS STORE</t>
  </si>
  <si>
    <t>MARCOS FERREIRA DE ALBUQUERQUE</t>
  </si>
  <si>
    <t>SEVERINO WALTER DA ROCHA AYRES</t>
  </si>
  <si>
    <t>MANOEL DRAHOMIRO DUARTE</t>
  </si>
  <si>
    <t>EDGARD NAVARRO CUNHA</t>
  </si>
  <si>
    <t>ROBERTO TAVARES DOREA</t>
  </si>
  <si>
    <t>ERASMO ALVES DA SILVA</t>
  </si>
  <si>
    <t xml:space="preserve">MANOEL DA CONCEIÇÃO TRINDADE PINTO </t>
  </si>
  <si>
    <t>RICARDO SANTOS ASFORA</t>
  </si>
  <si>
    <t>MARCO ANTONIO BATISTA DE MELO</t>
  </si>
  <si>
    <t>JEAN FRANÇOIS THEVOZ</t>
  </si>
  <si>
    <t>IV GP Alvorada do Sul</t>
  </si>
  <si>
    <t>JANIELLE KARLA MELGAREJO</t>
  </si>
  <si>
    <t>YARA DRIELE MIRANDA DE OLIVEIRA</t>
  </si>
  <si>
    <t>SILENE ZONATTO DE MATTOS</t>
  </si>
  <si>
    <t>ASSOCIACAO PEDAL DOS MESTRES DE RONCADOR</t>
  </si>
  <si>
    <t>13° Desafio de Verão - Balneário Piçarras</t>
  </si>
  <si>
    <t>MANOEL OLIVEIRO COSTA PEREIRA</t>
  </si>
  <si>
    <t>JULIANA DA SILVA AMBROZIO</t>
  </si>
  <si>
    <t>MARONE ELIANE COLLING POMMERENKE</t>
  </si>
  <si>
    <t>ILEIA VANESSA SA REIS</t>
  </si>
  <si>
    <t>ANDRE LUCAS DA SILVA BARBOSA</t>
  </si>
  <si>
    <t>VICTOR ARRUDA SILVA</t>
  </si>
  <si>
    <t>PEDRO MATEUS RODRIGUES PEREIRA</t>
  </si>
  <si>
    <t>MOISES MANOEL DA SILVA FILHO</t>
  </si>
  <si>
    <t>Desafio Porto de Galinhas</t>
  </si>
  <si>
    <t>DENISON GOMES DE SENA</t>
  </si>
  <si>
    <t>ERMIRIO FRANCISCO DE BARROS</t>
  </si>
  <si>
    <t>GUSTAVO ANDRE KOENIGKAN RIBEIRO</t>
  </si>
  <si>
    <t>YASMIM LUANA DA SILVA</t>
  </si>
  <si>
    <t>MILLENE BREDERODES DE QUEIROZ MARINHO</t>
  </si>
  <si>
    <t>DANILO GOMES SILVEIRA</t>
  </si>
  <si>
    <t>IAGO MEDEIROS COELHO</t>
  </si>
  <si>
    <t>YANN GABRIEL OLIVEIRA ALVES DE MACEDO</t>
  </si>
  <si>
    <t>FILIPE ALMEIDA FELIX</t>
  </si>
  <si>
    <t>SHARLYS SILVA DE OLIVEIRA</t>
  </si>
  <si>
    <t>RAYFF LUAN DE MEDEIROS SANTOS</t>
  </si>
  <si>
    <t>JOSE TOMAZ BARBOSA</t>
  </si>
  <si>
    <t>GENTIL LEVINO DOS SANTOS</t>
  </si>
  <si>
    <t>GENIVALDO CAVALCANTI DA SILVA</t>
  </si>
  <si>
    <t>PATRICIA ALVES DE MENDONÇA SILVA</t>
  </si>
  <si>
    <t>CLAUDIVANIA NASCIMENTO DE LIMA DIAS</t>
  </si>
  <si>
    <t>LUIZ OTAVIO MARTINS CAPATO</t>
  </si>
  <si>
    <t>DERLAN CARMINATI CARDOSO</t>
  </si>
  <si>
    <t xml:space="preserve">#1 Copa Capixaba </t>
  </si>
  <si>
    <t>LUIS EDUARDO GONÇALVES REBOUÇAS DE MATOS</t>
  </si>
  <si>
    <t>JULIO CESAR SCHULZ</t>
  </si>
  <si>
    <t>JOSE EVALDO DE FARIAS JUNIOR</t>
  </si>
  <si>
    <t>RAMON FREGONA AVANCI MASSETE</t>
  </si>
  <si>
    <t>DIEGO PIZETTA MOSCHEN</t>
  </si>
  <si>
    <t>VICENTE DE PAULO JUNIOR</t>
  </si>
  <si>
    <t>JOAO GABRIEL COSTALONGA NEGRIS</t>
  </si>
  <si>
    <t>GP Ricardo Pscheidt</t>
  </si>
  <si>
    <t>São Luis Ride 2ª Edição</t>
  </si>
  <si>
    <t>ROMARIO DA SILVA MONTEIRO</t>
  </si>
  <si>
    <t>CARLOS HUMBERTO BEZERRA JUNIOR</t>
  </si>
  <si>
    <t>THIAGO BERTOLDO DE CARVALHO</t>
  </si>
  <si>
    <t>EVERTON MENDONCA DE CARVALHO</t>
  </si>
  <si>
    <t>EMANOEL ANTONIO SILVA LINS</t>
  </si>
  <si>
    <t>ANTHONY SILVA ABREU</t>
  </si>
  <si>
    <t>FLAVIO HENRIQUE DOS SANTOS</t>
  </si>
  <si>
    <t>GUSTAVO GOMES DE BARROS MELRO CRAVEIRO</t>
  </si>
  <si>
    <t>DIEGO MARQUES SANTOS</t>
  </si>
  <si>
    <t>WEILHER ROCHA ALVES</t>
  </si>
  <si>
    <t>JOAO HELDER SILVA ARAGAO</t>
  </si>
  <si>
    <t>FILLIPE ESDRAS SILVA LUCIO</t>
  </si>
  <si>
    <t>EDSON DE CASTRO E SILVA</t>
  </si>
  <si>
    <t>JUCELINO DE OLIVEIRA BRITO</t>
  </si>
  <si>
    <t>DENIS CARLOS PEREIRA DA SILVA</t>
  </si>
  <si>
    <t>JOSE IRANILDO DOS SANTOS</t>
  </si>
  <si>
    <t>EMMANUEL EMERSON DE MEDEIROS GOMES</t>
  </si>
  <si>
    <t>GONCALO TAVARES DOREA JUNIOR</t>
  </si>
  <si>
    <t>IVANILDO BOTELHO DE OLIVEIRA</t>
  </si>
  <si>
    <t>WAGNER LEITE MAGALHAES</t>
  </si>
  <si>
    <t>CICERO AFONSO DA SILVA</t>
  </si>
  <si>
    <t>JOSE AMILTON ALBUQUERQUE TORRES</t>
  </si>
  <si>
    <t>GEORGE HAMILTON MATIAS TORRES</t>
  </si>
  <si>
    <t>JOSIVAL DE ALBUQUERQUE BARBOSA</t>
  </si>
  <si>
    <t>MAYARA KETLLY SILVA DOS SANTOS</t>
  </si>
  <si>
    <t>Desafio Arara de Lear</t>
  </si>
  <si>
    <t>CAT</t>
  </si>
  <si>
    <t>MEL</t>
  </si>
  <si>
    <t>M23</t>
  </si>
  <si>
    <t>ROMULO DE SOUZA BRITO</t>
  </si>
  <si>
    <t>FEL</t>
  </si>
  <si>
    <t>MAGNOLIA PEREIRA DOS ANJOS</t>
  </si>
  <si>
    <t>MAURICIO DE OLIVEIRA LIMA NETO</t>
  </si>
  <si>
    <t>GUSTAVO BERGUE SANTOS DE ARAUJO</t>
  </si>
  <si>
    <t>JOSE ELENILDO DA SILVA</t>
  </si>
  <si>
    <t>JOSE FERNANDES DE OLIVEIRA JUNIOR</t>
  </si>
  <si>
    <t>PAULO BRUNO ALMEIDA ARAUJO</t>
  </si>
  <si>
    <t>JOSE FERNANDO SOUZA ANUNCIAÇÃO</t>
  </si>
  <si>
    <t>VINICIUS RODRIGUES DA SILVA</t>
  </si>
  <si>
    <t>JOSE IVAN DE SOUZA VIANA</t>
  </si>
  <si>
    <t>TIAGO CARDOSO DE MACEDO</t>
  </si>
  <si>
    <t>DULCELIO WILDSON SOUZA DE SANTANA</t>
  </si>
  <si>
    <t>ANTONIO ESTEVES DA ROCHA</t>
  </si>
  <si>
    <t>LUCIANA SOUZA FONTES</t>
  </si>
  <si>
    <t>CAMILA NUNES CARVALHO DECIO</t>
  </si>
  <si>
    <t>RITA DE CASSIA MACEDO BARRETO COUTINHO</t>
  </si>
  <si>
    <t>KAUA SANTOS NUNES</t>
  </si>
  <si>
    <t>JOAO VICTOR SILVESTRE DE SOUZA BEZERRA</t>
  </si>
  <si>
    <t>GILBERTO GUIMARAES SANTOS JUNIOR</t>
  </si>
  <si>
    <t>JOSE ALAN SOARES SERAFIM</t>
  </si>
  <si>
    <t>KELVENG CARLISSON PETUBA MAGALHAES</t>
  </si>
  <si>
    <t>JACKSON JOSE DOS SANTOS JUNIOR</t>
  </si>
  <si>
    <t>MARIO SERGIO DANTAS DE OLIVEIRA</t>
  </si>
  <si>
    <t>GENILSON NASCIMENTO DA CRUZ</t>
  </si>
  <si>
    <t>VALDEIR DA CONCEIÇÃO OLIVEIRA SANTOS</t>
  </si>
  <si>
    <t xml:space="preserve">	ASSOCIACAO SUCUARANAS</t>
  </si>
  <si>
    <t>ANDRE LUIZ GUIMARAES ROSARIO</t>
  </si>
  <si>
    <t>RINALDO CARDOSO DANTAS</t>
  </si>
  <si>
    <t>JOSE GINALDO MARQUES</t>
  </si>
  <si>
    <t>JOSE AMINTAS DA SILVA</t>
  </si>
  <si>
    <t>JOSE ANCELMO SANTOS CELESTINO</t>
  </si>
  <si>
    <t>THIAGO RANGEL RANOLFI</t>
  </si>
  <si>
    <t>LUIZ SERGIO BRASIL RIBEIRO DE AZEVEDO JUNIOR</t>
  </si>
  <si>
    <t>MTB da Moda</t>
  </si>
  <si>
    <t>CIMTB #1 - Conceição do Mato Dentro</t>
  </si>
  <si>
    <t>GUSTAVO XAVIER DE OLIVEIRA PEREIRA</t>
  </si>
  <si>
    <t>ALEX JUNIOR MALACARNE</t>
  </si>
  <si>
    <t>NICOLAS RAFHAEL AMANCIO ROMAO</t>
  </si>
  <si>
    <t>MARIO COUTO GREGO SANTOS</t>
  </si>
  <si>
    <t>GUSTAVO DE SOUZA NOGUEIRA</t>
  </si>
  <si>
    <t>F23</t>
  </si>
  <si>
    <t>ISABELLA MOREIRA LACERDA GROSSI</t>
  </si>
  <si>
    <t>LIEGE DA SILVA WALTER</t>
  </si>
  <si>
    <t>JOSE RICARDO MACEDO NOGUEIRA</t>
  </si>
  <si>
    <t>MATHEUS FELIPE SIQUEIRA FERNANDES</t>
  </si>
  <si>
    <t>RIKELMY TADEU SILVA SIMOES</t>
  </si>
  <si>
    <t>ALEX DOS SANTOS FERREIRA</t>
  </si>
  <si>
    <t>MARLLON FELIPE SOARES DE MELO</t>
  </si>
  <si>
    <t>NICACIO AMARAL DIAS DE ARRUDA</t>
  </si>
  <si>
    <t>ERNANE HENRIQUE DE JESUS CRUZ</t>
  </si>
  <si>
    <t>GUILHERME AUGUSTO BITENCOURT NOGUEIRA</t>
  </si>
  <si>
    <t>GERALDO RODRIGUES DA SILVA JUNIOR</t>
  </si>
  <si>
    <t>FELIPE PLASCIDIS BARBOSA</t>
  </si>
  <si>
    <t>JUAREZ CAMPOLINA MACHADO</t>
  </si>
  <si>
    <t>DAIVYSON ALVES CUNHA</t>
  </si>
  <si>
    <t>CARLOS LEONIDAS DA SILVA</t>
  </si>
  <si>
    <t>WILIAM EUSTAQUIO CORREA</t>
  </si>
  <si>
    <t>GUSTAVO RIBEIRO JORGE</t>
  </si>
  <si>
    <t>MARCELO MAGNO LOPES</t>
  </si>
  <si>
    <t>STEFANO MILANI DE MAGALHAES DRUMMOND</t>
  </si>
  <si>
    <t>EDUARDO JOSE SOUTO SOARES</t>
  </si>
  <si>
    <t>RUBERLEI CASEMIRO COUTINHO</t>
  </si>
  <si>
    <t>KARIM DE SOUSA MARINS</t>
  </si>
  <si>
    <t>MARCIA HELENA DE PAULA MATOS</t>
  </si>
  <si>
    <t>JOSE ROBERTO FRANÇA</t>
  </si>
  <si>
    <t>ADENISSON LISBOA DE ARAUJO</t>
  </si>
  <si>
    <t>JOSE NOELITON DA SILVA FILHO</t>
  </si>
  <si>
    <t>True X 2026 - MTB XCM</t>
  </si>
  <si>
    <t>THIAGO GOMES VIEIRA</t>
  </si>
  <si>
    <t>1º Cacimba Bike Fest</t>
  </si>
  <si>
    <t>FELIPE DO NASCIMENTO DE LIMA</t>
  </si>
  <si>
    <t>ERICLIS MATIAS FAUSTINO</t>
  </si>
  <si>
    <t>DIEGO CAVALCANTE DOS SANTOS</t>
  </si>
  <si>
    <t>CARLOS HENRIQUE ALEXANDRE DA SILVA</t>
  </si>
  <si>
    <t>LUCAS SANTOS SOUZA</t>
  </si>
  <si>
    <t>CICLO BIKE</t>
  </si>
  <si>
    <t>DANIEL DE SOUZA SANTOS</t>
  </si>
  <si>
    <t>ALISSON BRUNO DOS SANTOS SILVA</t>
  </si>
  <si>
    <t>GABRIEL VASCONCELOS</t>
  </si>
  <si>
    <t>EVANDERSON DE SOUSA GOMES</t>
  </si>
  <si>
    <t>LEONARDO DOS SANTOS GUEDES</t>
  </si>
  <si>
    <t>JOSE JUNIOR BATISTA DA SILVA</t>
  </si>
  <si>
    <t>BRENO SALES BARROS</t>
  </si>
  <si>
    <t>MANOEL EDUARDO DO NASCIMENTO SILVA</t>
  </si>
  <si>
    <t>JOSE CARLOS MENDES</t>
  </si>
  <si>
    <t>LUIZ CARLOS DE SOUZA SANTOS</t>
  </si>
  <si>
    <t>BIKE TOP TEAM</t>
  </si>
  <si>
    <t>WALKER COUTINHO CUNHA FILHO</t>
  </si>
  <si>
    <t>GABRIEL HENRIQUE CARDOSO FARIAS</t>
  </si>
  <si>
    <t>JOACI OLIVEIRA DA SILVA</t>
  </si>
  <si>
    <t>GUILHERME CAMINHA TORRES</t>
  </si>
  <si>
    <t>MARCONI FLORENCIO DE LIMA</t>
  </si>
  <si>
    <t>THIAGO LACERDA QUERINO DE ALBUQUERQUE</t>
  </si>
  <si>
    <t>RISOCLEI FERREIRA QUIXABEIRA</t>
  </si>
  <si>
    <t>JIDDU KRISHNAMURTI FERNANDES FAHEINA</t>
  </si>
  <si>
    <t>JAIR DA SILVA SOUZA</t>
  </si>
  <si>
    <t>JOSENILDO DA SILVA COSTA</t>
  </si>
  <si>
    <t>ASSOCIACAO SOLEDADENSE DE ESPORTE E APOIO AO CICLISTA</t>
  </si>
  <si>
    <t>ELISANDRO DA SILVA FERREIRA</t>
  </si>
  <si>
    <t>BRAZILIANO JERONIMO VIEIRA FREIRE</t>
  </si>
  <si>
    <t>LUCINALDO BATISTA DE MEDEIROS</t>
  </si>
  <si>
    <t>ANTONIO ALMERIO FERREIRA MARRA JUNIOR</t>
  </si>
  <si>
    <t>LUCIANO LUCAS DOS SANTOS</t>
  </si>
  <si>
    <t>WELLINGTON DA SILVA FRANCO</t>
  </si>
  <si>
    <t>RUBENS LOPES DE MEDEIROS</t>
  </si>
  <si>
    <t>COLEGIO INCENTIVO</t>
  </si>
  <si>
    <t>GILBERTO BARBOSA</t>
  </si>
  <si>
    <t>CRISTOVAO LOURENCO RODRIGUES</t>
  </si>
  <si>
    <t>MARTO GERALDO SOARES DE LUCENA</t>
  </si>
  <si>
    <t>RAYSSA NAYALLA PEREIRA DE BRITO</t>
  </si>
  <si>
    <t>TACIANE FERNANDES DE MELO</t>
  </si>
  <si>
    <t>RENATTA MARIA ALEXANDRE DA SILVA</t>
  </si>
  <si>
    <t>MARIANNE DE MEDEIROS MACHADO</t>
  </si>
  <si>
    <t>HELOISA MELO DO NASCIMENTO</t>
  </si>
  <si>
    <t>SILVIA MARIA MEDEIROS DE MORAIS SACO</t>
  </si>
  <si>
    <t>ADRIANA DO NASCIMENTO FERREIRA</t>
  </si>
  <si>
    <t>Ranking Gaúcho de MTB Nova Petrópolis</t>
  </si>
  <si>
    <t>MATHEUS PULZ DA ROSA</t>
  </si>
  <si>
    <t>RS</t>
  </si>
  <si>
    <t>JHEAN SERTOLI PEDROZO</t>
  </si>
  <si>
    <t>FUSION RACE TEAM</t>
  </si>
  <si>
    <t>RENAN BORGES DA SILVA</t>
  </si>
  <si>
    <t>GREMIO ATLETICO OSORIENSE</t>
  </si>
  <si>
    <t>LEONARDO LONGO</t>
  </si>
  <si>
    <t>ASSOCIACAO GARIBALDENSE DE CICLISMO</t>
  </si>
  <si>
    <t>ARTUR CAIO DEOLINDO</t>
  </si>
  <si>
    <t>HIAGO OCCHI</t>
  </si>
  <si>
    <t>EQUIPE SPEED BIKE AQUABELLA TEAM</t>
  </si>
  <si>
    <t>LUCIANO PEREIRA PIRES FILHO</t>
  </si>
  <si>
    <t>ASSOCIACAO DE CICLISMO DO JACUI</t>
  </si>
  <si>
    <t>CLEITON LUIZ ROHR</t>
  </si>
  <si>
    <t>Grande Desafio São Fidelis XCM Estrada Real</t>
  </si>
  <si>
    <t>CINTIA DE ALMEIDA DA COSTA</t>
  </si>
  <si>
    <t>ROCHA SPORTS</t>
  </si>
  <si>
    <t>RJ</t>
  </si>
  <si>
    <t>SAMARA MACEDO DA COSTA DE FREITAS</t>
  </si>
  <si>
    <t xml:space="preserve">	PRIME BIKE MACAÉ</t>
  </si>
  <si>
    <t>ELIZABETH CHAGAS DA SILVA TEIXEIRA</t>
  </si>
  <si>
    <t>AMANDA COUTINHO HENRIQUES</t>
  </si>
  <si>
    <t>SILVIA MAGALHAES DE SOUZA</t>
  </si>
  <si>
    <t>PAULA DE CASSIA MACHADO BEGA</t>
  </si>
  <si>
    <t xml:space="preserve">	ROCHA SPORTS</t>
  </si>
  <si>
    <t>SEBASTIÃO CARDOSO SEVERINO</t>
  </si>
  <si>
    <t>NIEDSON PASTOR DE ALBUQUERQUE</t>
  </si>
  <si>
    <t>OSVALDO LUIZ MORAES BARCELLOS</t>
  </si>
  <si>
    <t>JOVANE CORREA DE SOUZA</t>
  </si>
  <si>
    <t>LUIS ANTONIO MACHADO CORTE REAL DELGADO</t>
  </si>
  <si>
    <t>EDSON DE SOUZA GOMES</t>
  </si>
  <si>
    <t>PAULO HENRIQUE SOARES CRUZ</t>
  </si>
  <si>
    <t>SABINO SALES DE OLIVEIRA</t>
  </si>
  <si>
    <t>CARLOS FREDERICO MUNIZ CAMPOS</t>
  </si>
  <si>
    <t>LUIZ CLAUDIO CARDOSO DE OLIVEIRA</t>
  </si>
  <si>
    <t>PRIME BIKE MACAÉ</t>
  </si>
  <si>
    <t>VITOR DE ANDRADE BENTO</t>
  </si>
  <si>
    <t>BRENER MAIA ONOFRE</t>
  </si>
  <si>
    <t>MARCIEL DE MATOS CORREA</t>
  </si>
  <si>
    <t>JOUBER FREIXO GONÇALVES</t>
  </si>
  <si>
    <t>PEDRO LUCAS LEAL JALOTO DOS PASSOS</t>
  </si>
  <si>
    <t>DESAN DOMINI MKO</t>
  </si>
  <si>
    <t>FELIPE PAULA ZAROR PEREIRA</t>
  </si>
  <si>
    <t>RAFAEL MARTINS DE FREITAS</t>
  </si>
  <si>
    <t>ROBSON MARTINS PINTO</t>
  </si>
  <si>
    <t>CLAUDIO ROBERTO ALVES DE SOUZA</t>
  </si>
  <si>
    <t>ARNOBIO ALFENA LOPES NETO</t>
  </si>
  <si>
    <t>ROBERTO CLAUDIO FERREIRA DE OLIVEIRA</t>
  </si>
  <si>
    <t>ROGERIO FIALHO SILVEIRA LUZ</t>
  </si>
  <si>
    <t>ANTONIO CARLOS MACHADO ALMEIDA</t>
  </si>
  <si>
    <t>CARLOS IVAN SOARES CRETTON</t>
  </si>
  <si>
    <t>GUSTAVO SOARES</t>
  </si>
  <si>
    <t>ERINALDO DOS SANTOS SILVA</t>
  </si>
  <si>
    <t>CESAR DE ALMEIDA COUTINHO</t>
  </si>
  <si>
    <t>LUCIANO DE AZEVEDO BRITO</t>
  </si>
  <si>
    <t>EDUARDO MARTINS DE FREITAS</t>
  </si>
  <si>
    <t>SIDNEY ALVES PEREIRA</t>
  </si>
  <si>
    <t>IZAIAS DE OLIVEIRA TEIXEIRA</t>
  </si>
  <si>
    <t>GUSMAR SOARES DE OLIVEIRA JÚNIOR</t>
  </si>
  <si>
    <t>GO</t>
  </si>
  <si>
    <t>BRUNO ALESSANDRO LIMA DA SILVA</t>
  </si>
  <si>
    <t>THIAGO MADUREIRA DA CUNHA</t>
  </si>
  <si>
    <t>EDUARDO CABRAL DE FREITAS</t>
  </si>
  <si>
    <t>HELLYSON DE SOUZA GOMES</t>
  </si>
  <si>
    <t>JEFERSON DA SILVA STROLIGO</t>
  </si>
  <si>
    <t>LUAN DOS SANTOS AMORIM</t>
  </si>
  <si>
    <t xml:space="preserve">67766	</t>
  </si>
  <si>
    <t>LEONARDO LOPES DA SILVA MELLO</t>
  </si>
  <si>
    <t>WENDEL SAULO CONCEIÇÃO SILVA</t>
  </si>
  <si>
    <t>MARCOS PAULO ANDRADE DA CONCEIÇÃO</t>
  </si>
  <si>
    <t>LEONARDO DA COSTA MOTA</t>
  </si>
  <si>
    <t>WELLINGTON MAGLIANO SANNA</t>
  </si>
  <si>
    <t>FAUSTO DE AGUIAR COSTA</t>
  </si>
  <si>
    <t>VITOR MOZER SILVA</t>
  </si>
  <si>
    <t>HELIO DE FREITAS JUNIOR</t>
  </si>
  <si>
    <t>RANKING XCM - ELITE MASCULINO - 01/05/2026</t>
  </si>
  <si>
    <t>RANKING XCM - ELITE FEMININO - 01/05/2026</t>
  </si>
  <si>
    <t>RANKING XCM - SUB 30 MASCULINO - 01/05/2026</t>
  </si>
  <si>
    <t>RANKING XCM - MASTER A1 MASCULINO - 01/05/2026</t>
  </si>
  <si>
    <t>RANKING XCM - MASTER A2 MASCULINO - 01/05/2026</t>
  </si>
  <si>
    <t>RANKING XCM - MASTER A1 FEMININO - 01/05/2026</t>
  </si>
  <si>
    <t>RANKING XCM - MASTER A2 FEMININO - 01/05/2026</t>
  </si>
  <si>
    <t>RANKING XCM - MASTER B1 MASCULINO - 01/05/2026</t>
  </si>
  <si>
    <t>RANKING XCM - MASTER B2 MASCULINO - 01/05/2026</t>
  </si>
  <si>
    <t>RANKING XCM - MASTER B1 FEMININO - 01/05/2026</t>
  </si>
  <si>
    <t>RANKING XCM - MASTER B2 FEMININO - 01/05/2026</t>
  </si>
  <si>
    <t>RANKING XCM - MASTER C1 MASCULINO - 01/05/2026</t>
  </si>
  <si>
    <t>RANKING XCM - MASTER C2 MASCULINO - 01/05/2026</t>
  </si>
  <si>
    <t>RANKING XCM - MASTER C1 FEMININO - 01/05/2026</t>
  </si>
  <si>
    <t>RANKING XCM - MASTER C2 FEMININO - 01/05/2026</t>
  </si>
  <si>
    <t>RANKING XCM - MASTER D1 MASCULINO - 01/05/2026</t>
  </si>
  <si>
    <t>RANKING XCM - MASTER D2 MASCULINO - 01/05/2026</t>
  </si>
  <si>
    <t>RANKING XCM - MASTER D FEMININO - 01/05/2026</t>
  </si>
  <si>
    <t>RANKING XCM - MASTER E+ MASCULINO - 01/05/2026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</si>
</sst>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color indexed="8"/>
      <name val="Aptos Narrow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rgb="FF00000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AFBFC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4" fillId="0" borderId="0"/>
    <xf numFmtId="0" fontId="5" fillId="0" borderId="0"/>
    <xf numFmtId="0" fontId="1" fillId="0" borderId="0"/>
  </cellStyleXfs>
  <cellXfs count="165">
    <xf numFmtId="0" fontId="0" fillId="0" borderId="0" xfId="0"/>
    <xf numFmtId="0" fontId="2" fillId="2" borderId="3" xfId="0" applyFont="1" applyFill="1" applyBorder="1" applyAlignment="1">
      <alignment horizontal="center"/>
    </xf>
    <xf numFmtId="16" fontId="6" fillId="3" borderId="5" xfId="0" applyNumberFormat="1" applyFont="1" applyFill="1" applyBorder="1" applyAlignment="1">
      <alignment horizont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shrinkToFit="1"/>
    </xf>
    <xf numFmtId="0" fontId="3" fillId="3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/>
    </xf>
    <xf numFmtId="0" fontId="2" fillId="0" borderId="5" xfId="2" applyFont="1" applyBorder="1" applyAlignment="1">
      <alignment horizontal="center" vertical="center"/>
    </xf>
    <xf numFmtId="0" fontId="2" fillId="0" borderId="5" xfId="3" applyFont="1" applyBorder="1" applyAlignment="1">
      <alignment horizontal="center" vertical="center"/>
    </xf>
    <xf numFmtId="1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shrinkToFit="1"/>
    </xf>
    <xf numFmtId="1" fontId="2" fillId="0" borderId="5" xfId="1" applyNumberFormat="1" applyFont="1" applyBorder="1" applyAlignment="1">
      <alignment horizontal="center" vertical="center"/>
    </xf>
    <xf numFmtId="0" fontId="2" fillId="0" borderId="5" xfId="0" applyFont="1" applyBorder="1" applyAlignment="1">
      <alignment vertical="center" shrinkToFit="1"/>
    </xf>
    <xf numFmtId="0" fontId="2" fillId="3" borderId="5" xfId="2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left" vertical="center" shrinkToFit="1"/>
    </xf>
    <xf numFmtId="0" fontId="2" fillId="5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/>
    </xf>
    <xf numFmtId="0" fontId="6" fillId="2" borderId="14" xfId="0" applyFont="1" applyFill="1" applyBorder="1" applyAlignment="1">
      <alignment horizontal="center" vertical="center"/>
    </xf>
    <xf numFmtId="16" fontId="6" fillId="3" borderId="5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0" fillId="2" borderId="3" xfId="0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6" fillId="2" borderId="13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vertical="center"/>
    </xf>
    <xf numFmtId="0" fontId="11" fillId="2" borderId="14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shrinkToFit="1"/>
    </xf>
    <xf numFmtId="0" fontId="12" fillId="3" borderId="5" xfId="0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shrinkToFit="1"/>
    </xf>
    <xf numFmtId="0" fontId="11" fillId="3" borderId="6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 shrinkToFit="1"/>
    </xf>
    <xf numFmtId="0" fontId="11" fillId="3" borderId="5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vertical="center"/>
    </xf>
    <xf numFmtId="0" fontId="11" fillId="2" borderId="13" xfId="0" applyFont="1" applyFill="1" applyBorder="1" applyAlignment="1">
      <alignment horizontal="left" vertical="center" shrinkToFit="1"/>
    </xf>
    <xf numFmtId="0" fontId="3" fillId="3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16" fontId="6" fillId="3" borderId="5" xfId="0" applyNumberFormat="1" applyFont="1" applyFill="1" applyBorder="1" applyAlignment="1">
      <alignment horizontal="center" vertical="center" wrapText="1"/>
    </xf>
    <xf numFmtId="16" fontId="13" fillId="3" borderId="1" xfId="0" applyNumberFormat="1" applyFont="1" applyFill="1" applyBorder="1" applyAlignment="1">
      <alignment horizontal="center" vertical="center"/>
    </xf>
    <xf numFmtId="0" fontId="2" fillId="0" borderId="5" xfId="1" applyFont="1" applyBorder="1" applyAlignment="1">
      <alignment vertical="center" shrinkToFit="1"/>
    </xf>
    <xf numFmtId="0" fontId="2" fillId="0" borderId="5" xfId="3" applyFont="1" applyBorder="1" applyAlignment="1">
      <alignment vertical="center" shrinkToFit="1"/>
    </xf>
    <xf numFmtId="0" fontId="2" fillId="4" borderId="5" xfId="0" applyFont="1" applyFill="1" applyBorder="1" applyAlignment="1">
      <alignment vertical="center" shrinkToFit="1"/>
    </xf>
    <xf numFmtId="0" fontId="0" fillId="0" borderId="0" xfId="0" applyAlignment="1">
      <alignment shrinkToFit="1"/>
    </xf>
    <xf numFmtId="0" fontId="2" fillId="0" borderId="5" xfId="1" applyFont="1" applyBorder="1" applyAlignment="1">
      <alignment horizontal="left" vertical="center" shrinkToFit="1"/>
    </xf>
    <xf numFmtId="0" fontId="2" fillId="0" borderId="5" xfId="3" applyFont="1" applyBorder="1" applyAlignment="1">
      <alignment horizontal="left" vertical="center" shrinkToFit="1"/>
    </xf>
    <xf numFmtId="0" fontId="2" fillId="0" borderId="5" xfId="2" applyFont="1" applyBorder="1" applyAlignment="1">
      <alignment vertical="center" shrinkToFit="1"/>
    </xf>
    <xf numFmtId="0" fontId="2" fillId="0" borderId="0" xfId="0" applyFont="1" applyAlignment="1">
      <alignment vertical="center" shrinkToFit="1"/>
    </xf>
    <xf numFmtId="0" fontId="2" fillId="0" borderId="4" xfId="0" applyFont="1" applyBorder="1" applyAlignment="1">
      <alignment vertical="center" shrinkToFit="1"/>
    </xf>
    <xf numFmtId="0" fontId="7" fillId="0" borderId="5" xfId="0" applyFont="1" applyBorder="1" applyAlignment="1">
      <alignment vertical="center" shrinkToFit="1"/>
    </xf>
    <xf numFmtId="0" fontId="3" fillId="0" borderId="3" xfId="0" applyFont="1" applyBorder="1" applyAlignment="1">
      <alignment horizontal="center" vertical="center" shrinkToFit="1"/>
    </xf>
    <xf numFmtId="0" fontId="0" fillId="2" borderId="13" xfId="0" applyFill="1" applyBorder="1" applyAlignment="1">
      <alignment vertical="center" shrinkToFit="1"/>
    </xf>
    <xf numFmtId="0" fontId="0" fillId="2" borderId="13" xfId="0" applyFill="1" applyBorder="1" applyAlignment="1">
      <alignment horizontal="left" vertical="center" shrinkToFit="1"/>
    </xf>
    <xf numFmtId="0" fontId="11" fillId="0" borderId="5" xfId="0" applyFont="1" applyBorder="1" applyAlignment="1">
      <alignment vertical="center" shrinkToFit="1"/>
    </xf>
    <xf numFmtId="0" fontId="11" fillId="2" borderId="13" xfId="0" applyFont="1" applyFill="1" applyBorder="1" applyAlignment="1">
      <alignment vertical="center" shrinkToFit="1"/>
    </xf>
    <xf numFmtId="0" fontId="2" fillId="2" borderId="11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vertical="center" shrinkToFit="1"/>
    </xf>
    <xf numFmtId="0" fontId="2" fillId="2" borderId="13" xfId="0" applyFont="1" applyFill="1" applyBorder="1" applyAlignment="1">
      <alignment horizontal="left" vertical="center" shrinkToFit="1"/>
    </xf>
    <xf numFmtId="0" fontId="2" fillId="3" borderId="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vertical="center"/>
    </xf>
    <xf numFmtId="16" fontId="6" fillId="3" borderId="7" xfId="0" applyNumberFormat="1" applyFont="1" applyFill="1" applyBorder="1" applyAlignment="1">
      <alignment horizontal="center" wrapText="1"/>
    </xf>
    <xf numFmtId="0" fontId="3" fillId="3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/>
    <xf numFmtId="0" fontId="3" fillId="2" borderId="3" xfId="0" applyFont="1" applyFill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 shrinkToFit="1"/>
    </xf>
    <xf numFmtId="0" fontId="2" fillId="0" borderId="0" xfId="0" applyFont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0" fillId="0" borderId="5" xfId="0" applyBorder="1"/>
    <xf numFmtId="0" fontId="11" fillId="0" borderId="6" xfId="0" applyFont="1" applyBorder="1" applyAlignment="1">
      <alignment horizontal="center" vertical="center" wrapText="1"/>
    </xf>
    <xf numFmtId="0" fontId="11" fillId="0" borderId="5" xfId="2" applyFont="1" applyBorder="1" applyAlignment="1">
      <alignment horizontal="center" vertical="center"/>
    </xf>
    <xf numFmtId="0" fontId="11" fillId="0" borderId="0" xfId="0" applyFont="1" applyAlignment="1">
      <alignment vertical="center" shrinkToFit="1"/>
    </xf>
    <xf numFmtId="0" fontId="2" fillId="0" borderId="5" xfId="1" applyFont="1" applyBorder="1" applyAlignment="1">
      <alignment horizontal="center" vertical="center" shrinkToFit="1"/>
    </xf>
    <xf numFmtId="0" fontId="2" fillId="0" borderId="5" xfId="3" applyFont="1" applyBorder="1" applyAlignment="1">
      <alignment horizontal="center" vertical="center" shrinkToFit="1"/>
    </xf>
    <xf numFmtId="0" fontId="0" fillId="0" borderId="0" xfId="0" applyAlignment="1">
      <alignment horizontal="center" shrinkToFit="1"/>
    </xf>
    <xf numFmtId="0" fontId="2" fillId="2" borderId="13" xfId="0" applyFont="1" applyFill="1" applyBorder="1" applyAlignment="1">
      <alignment horizontal="center" vertical="center" shrinkToFit="1"/>
    </xf>
    <xf numFmtId="16" fontId="6" fillId="0" borderId="5" xfId="0" applyNumberFormat="1" applyFont="1" applyBorder="1" applyAlignment="1">
      <alignment horizontal="center" wrapText="1"/>
    </xf>
    <xf numFmtId="16" fontId="6" fillId="0" borderId="5" xfId="0" applyNumberFormat="1" applyFont="1" applyBorder="1" applyAlignment="1">
      <alignment horizontal="center" vertical="center"/>
    </xf>
    <xf numFmtId="16" fontId="6" fillId="0" borderId="5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left" vertical="center" shrinkToFit="1"/>
    </xf>
    <xf numFmtId="16" fontId="6" fillId="3" borderId="7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16" fontId="6" fillId="3" borderId="7" xfId="0" applyNumberFormat="1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1" xfId="0" applyFont="1" applyBorder="1" applyAlignment="1">
      <alignment shrinkToFit="1"/>
    </xf>
    <xf numFmtId="0" fontId="2" fillId="0" borderId="11" xfId="0" applyFont="1" applyBorder="1" applyAlignment="1">
      <alignment horizontal="center" shrinkToFit="1"/>
    </xf>
    <xf numFmtId="0" fontId="2" fillId="0" borderId="12" xfId="0" applyFont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16" fontId="6" fillId="3" borderId="4" xfId="0" applyNumberFormat="1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 shrinkToFit="1"/>
    </xf>
    <xf numFmtId="0" fontId="11" fillId="0" borderId="12" xfId="0" applyFont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vertical="center"/>
    </xf>
    <xf numFmtId="0" fontId="12" fillId="2" borderId="3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textRotation="90" wrapText="1"/>
    </xf>
    <xf numFmtId="0" fontId="6" fillId="3" borderId="6" xfId="0" applyFont="1" applyFill="1" applyBorder="1" applyAlignment="1">
      <alignment horizontal="center" textRotation="90" wrapText="1"/>
    </xf>
    <xf numFmtId="0" fontId="6" fillId="3" borderId="7" xfId="0" applyFont="1" applyFill="1" applyBorder="1" applyAlignment="1">
      <alignment horizontal="center" textRotation="90" wrapText="1"/>
    </xf>
    <xf numFmtId="14" fontId="3" fillId="0" borderId="15" xfId="0" applyNumberFormat="1" applyFont="1" applyBorder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14" fontId="3" fillId="0" borderId="14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/>
    </xf>
    <xf numFmtId="14" fontId="2" fillId="0" borderId="2" xfId="0" applyNumberFormat="1" applyFont="1" applyBorder="1" applyAlignment="1">
      <alignment horizontal="center"/>
    </xf>
    <xf numFmtId="0" fontId="6" fillId="3" borderId="5" xfId="0" applyFont="1" applyFill="1" applyBorder="1" applyAlignment="1">
      <alignment horizontal="center" textRotation="90"/>
    </xf>
    <xf numFmtId="0" fontId="6" fillId="0" borderId="1" xfId="0" applyFont="1" applyBorder="1" applyAlignment="1">
      <alignment horizontal="center" textRotation="90" wrapText="1"/>
    </xf>
    <xf numFmtId="0" fontId="6" fillId="0" borderId="6" xfId="0" applyFont="1" applyBorder="1" applyAlignment="1">
      <alignment horizontal="center" textRotation="90" wrapText="1"/>
    </xf>
    <xf numFmtId="0" fontId="6" fillId="3" borderId="5" xfId="0" applyFont="1" applyFill="1" applyBorder="1" applyAlignment="1">
      <alignment horizontal="center" textRotation="90" wrapText="1"/>
    </xf>
    <xf numFmtId="14" fontId="3" fillId="0" borderId="3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textRotation="90" wrapText="1"/>
    </xf>
    <xf numFmtId="0" fontId="6" fillId="3" borderId="10" xfId="0" applyFont="1" applyFill="1" applyBorder="1" applyAlignment="1">
      <alignment horizontal="center" textRotation="90" wrapText="1"/>
    </xf>
    <xf numFmtId="14" fontId="2" fillId="0" borderId="2" xfId="0" applyNumberFormat="1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/>
    </xf>
    <xf numFmtId="14" fontId="8" fillId="0" borderId="8" xfId="0" applyNumberFormat="1" applyFont="1" applyBorder="1" applyAlignment="1">
      <alignment horizontal="center" vertical="center"/>
    </xf>
    <xf numFmtId="14" fontId="8" fillId="0" borderId="9" xfId="0" applyNumberFormat="1" applyFont="1" applyBorder="1" applyAlignment="1">
      <alignment horizontal="center" vertical="center"/>
    </xf>
    <xf numFmtId="14" fontId="12" fillId="0" borderId="15" xfId="0" applyNumberFormat="1" applyFont="1" applyBorder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/>
    </xf>
    <xf numFmtId="14" fontId="11" fillId="0" borderId="2" xfId="0" applyNumberFormat="1" applyFont="1" applyBorder="1" applyAlignment="1">
      <alignment horizontal="center" vertical="center"/>
    </xf>
    <xf numFmtId="14" fontId="11" fillId="0" borderId="8" xfId="0" applyNumberFormat="1" applyFont="1" applyBorder="1" applyAlignment="1">
      <alignment horizontal="center" vertical="center"/>
    </xf>
    <xf numFmtId="14" fontId="11" fillId="0" borderId="9" xfId="0" applyNumberFormat="1" applyFont="1" applyBorder="1" applyAlignment="1">
      <alignment horizontal="center" vertical="center"/>
    </xf>
    <xf numFmtId="14" fontId="9" fillId="0" borderId="15" xfId="0" applyNumberFormat="1" applyFont="1" applyBorder="1" applyAlignment="1">
      <alignment horizontal="center" vertical="center"/>
    </xf>
    <xf numFmtId="14" fontId="9" fillId="0" borderId="0" xfId="0" applyNumberFormat="1" applyFont="1" applyBorder="1" applyAlignment="1">
      <alignment horizontal="center" vertical="center"/>
    </xf>
    <xf numFmtId="14" fontId="9" fillId="0" borderId="14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 shrinkToFit="1"/>
    </xf>
  </cellXfs>
  <cellStyles count="4">
    <cellStyle name="Normal" xfId="0" builtinId="0"/>
    <cellStyle name="Normal 10" xfId="1" xr:uid="{7153D57B-A621-48AD-9B9E-29EAD078D830}"/>
    <cellStyle name="Normal 11" xfId="3" xr:uid="{4A2E2BC1-5FD0-49B1-AE4B-5575FAFC052A}"/>
    <cellStyle name="Normal 4" xfId="2" xr:uid="{6F5A343E-0AC5-4B0E-826A-6BAE1A0B83B2}"/>
  </cellStyles>
  <dxfs count="46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42331</xdr:colOff>
      <xdr:row>0</xdr:row>
      <xdr:rowOff>8466</xdr:rowOff>
    </xdr:from>
    <xdr:to>
      <xdr:col>6</xdr:col>
      <xdr:colOff>516465</xdr:colOff>
      <xdr:row>1</xdr:row>
      <xdr:rowOff>375113</xdr:rowOff>
    </xdr:to>
    <xdr:pic>
      <xdr:nvPicPr>
        <xdr:cNvPr id="8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17965C42-CFA8-46E5-8654-48ADFF58BA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42331" y="8466"/>
          <a:ext cx="8661401" cy="124718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42334</xdr:colOff>
      <xdr:row>0</xdr:row>
      <xdr:rowOff>8467</xdr:rowOff>
    </xdr:from>
    <xdr:to>
      <xdr:col>6</xdr:col>
      <xdr:colOff>507999</xdr:colOff>
      <xdr:row>1</xdr:row>
      <xdr:rowOff>370493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40EAA1C0-2CAD-411A-A7CE-0EC354580B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42334" y="8467"/>
          <a:ext cx="8542865" cy="124255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67733</xdr:colOff>
      <xdr:row>0</xdr:row>
      <xdr:rowOff>16934</xdr:rowOff>
    </xdr:from>
    <xdr:to>
      <xdr:col>5</xdr:col>
      <xdr:colOff>516466</xdr:colOff>
      <xdr:row>1</xdr:row>
      <xdr:rowOff>311181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F1F1F0CF-F1EE-4139-90E4-64F92E24A9A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67733" y="16934"/>
          <a:ext cx="8077200" cy="117478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67732</xdr:colOff>
      <xdr:row>0</xdr:row>
      <xdr:rowOff>8466</xdr:rowOff>
    </xdr:from>
    <xdr:to>
      <xdr:col>5</xdr:col>
      <xdr:colOff>516467</xdr:colOff>
      <xdr:row>1</xdr:row>
      <xdr:rowOff>347133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D1121153-7CC3-41D8-838C-A7F35FC778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67732" y="8466"/>
          <a:ext cx="8390468" cy="12192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59265</xdr:colOff>
      <xdr:row>0</xdr:row>
      <xdr:rowOff>0</xdr:rowOff>
    </xdr:from>
    <xdr:to>
      <xdr:col>5</xdr:col>
      <xdr:colOff>516467</xdr:colOff>
      <xdr:row>1</xdr:row>
      <xdr:rowOff>270933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1B39D294-CA20-4DD9-B4CA-9704B3C023C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59265" y="0"/>
          <a:ext cx="7992535" cy="115146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25401</xdr:colOff>
      <xdr:row>0</xdr:row>
      <xdr:rowOff>8468</xdr:rowOff>
    </xdr:from>
    <xdr:to>
      <xdr:col>5</xdr:col>
      <xdr:colOff>524933</xdr:colOff>
      <xdr:row>1</xdr:row>
      <xdr:rowOff>183385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C3DEEF92-A298-433E-89D2-C87FC5DF57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5401" y="8468"/>
          <a:ext cx="7264399" cy="1055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7619</xdr:rowOff>
    </xdr:from>
    <xdr:to>
      <xdr:col>5</xdr:col>
      <xdr:colOff>449580</xdr:colOff>
      <xdr:row>1</xdr:row>
      <xdr:rowOff>234544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61B8C1D3-454E-4390-AEB9-F3AEE5B9859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76200" y="7619"/>
          <a:ext cx="7627620" cy="11032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101599</xdr:colOff>
      <xdr:row>0</xdr:row>
      <xdr:rowOff>8466</xdr:rowOff>
    </xdr:from>
    <xdr:to>
      <xdr:col>5</xdr:col>
      <xdr:colOff>516466</xdr:colOff>
      <xdr:row>1</xdr:row>
      <xdr:rowOff>237066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78F10431-4DE1-4667-95AC-FDB6600BCF3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01599" y="8466"/>
          <a:ext cx="7636934" cy="11091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25401</xdr:colOff>
      <xdr:row>0</xdr:row>
      <xdr:rowOff>8467</xdr:rowOff>
    </xdr:from>
    <xdr:to>
      <xdr:col>5</xdr:col>
      <xdr:colOff>524933</xdr:colOff>
      <xdr:row>1</xdr:row>
      <xdr:rowOff>330201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37EBD2C-1346-4384-8ACB-8DC91B7DE0C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5401" y="8467"/>
          <a:ext cx="8254999" cy="120226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84665</xdr:colOff>
      <xdr:row>0</xdr:row>
      <xdr:rowOff>8467</xdr:rowOff>
    </xdr:from>
    <xdr:to>
      <xdr:col>5</xdr:col>
      <xdr:colOff>508000</xdr:colOff>
      <xdr:row>1</xdr:row>
      <xdr:rowOff>335727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13CE5A6E-5C37-4E86-9ED0-31409CE5A0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84665" y="8467"/>
          <a:ext cx="8305802" cy="120779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33867</xdr:colOff>
      <xdr:row>0</xdr:row>
      <xdr:rowOff>8466</xdr:rowOff>
    </xdr:from>
    <xdr:to>
      <xdr:col>5</xdr:col>
      <xdr:colOff>507999</xdr:colOff>
      <xdr:row>1</xdr:row>
      <xdr:rowOff>279400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DCA34D86-D017-40FB-8E87-62FCE056D7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3867" y="8466"/>
          <a:ext cx="8009465" cy="115146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16934</xdr:colOff>
      <xdr:row>0</xdr:row>
      <xdr:rowOff>8467</xdr:rowOff>
    </xdr:from>
    <xdr:to>
      <xdr:col>5</xdr:col>
      <xdr:colOff>506316</xdr:colOff>
      <xdr:row>1</xdr:row>
      <xdr:rowOff>364067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162889CF-774F-49E4-85C5-01E95EC2B1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6934" y="8467"/>
          <a:ext cx="8473449" cy="12361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67733</xdr:colOff>
      <xdr:row>0</xdr:row>
      <xdr:rowOff>8467</xdr:rowOff>
    </xdr:from>
    <xdr:to>
      <xdr:col>5</xdr:col>
      <xdr:colOff>508000</xdr:colOff>
      <xdr:row>1</xdr:row>
      <xdr:rowOff>360235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3EF152AB-FC52-46CA-9ED1-4F7F37AE82C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67733" y="8467"/>
          <a:ext cx="8483600" cy="123230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25401</xdr:colOff>
      <xdr:row>0</xdr:row>
      <xdr:rowOff>8468</xdr:rowOff>
    </xdr:from>
    <xdr:to>
      <xdr:col>5</xdr:col>
      <xdr:colOff>516467</xdr:colOff>
      <xdr:row>1</xdr:row>
      <xdr:rowOff>171833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37917779-AB61-450A-9A09-5C8E0DBA69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5401" y="8468"/>
          <a:ext cx="7196666" cy="104389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25401</xdr:colOff>
      <xdr:row>0</xdr:row>
      <xdr:rowOff>8467</xdr:rowOff>
    </xdr:from>
    <xdr:to>
      <xdr:col>5</xdr:col>
      <xdr:colOff>508000</xdr:colOff>
      <xdr:row>1</xdr:row>
      <xdr:rowOff>278857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970E9118-7375-43CA-BD3D-EADEE960CD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5401" y="8467"/>
          <a:ext cx="7924799" cy="115092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71218</xdr:colOff>
      <xdr:row>0</xdr:row>
      <xdr:rowOff>10955</xdr:rowOff>
    </xdr:from>
    <xdr:to>
      <xdr:col>5</xdr:col>
      <xdr:colOff>516467</xdr:colOff>
      <xdr:row>1</xdr:row>
      <xdr:rowOff>366801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DFB65446-702E-420D-8954-76E13D5393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71218" y="10955"/>
          <a:ext cx="8522449" cy="123637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25400</xdr:colOff>
      <xdr:row>0</xdr:row>
      <xdr:rowOff>8467</xdr:rowOff>
    </xdr:from>
    <xdr:to>
      <xdr:col>5</xdr:col>
      <xdr:colOff>508000</xdr:colOff>
      <xdr:row>1</xdr:row>
      <xdr:rowOff>220133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E851976C-EA4E-4640-94E5-77357D9AF4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5400" y="8467"/>
          <a:ext cx="7560733" cy="109219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</xdr:colOff>
      <xdr:row>0</xdr:row>
      <xdr:rowOff>7620</xdr:rowOff>
    </xdr:from>
    <xdr:to>
      <xdr:col>5</xdr:col>
      <xdr:colOff>518160</xdr:colOff>
      <xdr:row>1</xdr:row>
      <xdr:rowOff>321815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6B4D7277-0618-4E67-A52D-5D6A12C49D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2860" y="7620"/>
          <a:ext cx="8023860" cy="119049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25400</xdr:colOff>
      <xdr:row>0</xdr:row>
      <xdr:rowOff>8465</xdr:rowOff>
    </xdr:from>
    <xdr:to>
      <xdr:col>5</xdr:col>
      <xdr:colOff>507999</xdr:colOff>
      <xdr:row>1</xdr:row>
      <xdr:rowOff>171505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F2C45CBC-5D87-4224-A9B2-1262FE4067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5400" y="8465"/>
          <a:ext cx="7162799" cy="104357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1243E-CC6A-499F-96C5-6E6CCFA87337}">
  <dimension ref="A1:Z128"/>
  <sheetViews>
    <sheetView showGridLines="0" tabSelected="1" zoomScale="90" zoomScaleNormal="90" workbookViewId="0">
      <selection activeCell="M11" sqref="M11"/>
    </sheetView>
  </sheetViews>
  <sheetFormatPr defaultRowHeight="14.4" x14ac:dyDescent="0.3"/>
  <cols>
    <col min="1" max="1" width="5.6640625" bestFit="1" customWidth="1"/>
    <col min="2" max="2" width="9.5546875" customWidth="1"/>
    <col min="3" max="3" width="42.77734375" style="62" customWidth="1"/>
    <col min="4" max="4" width="5.21875" style="103" bestFit="1" customWidth="1"/>
    <col min="5" max="5" width="49.44140625" style="62" customWidth="1"/>
    <col min="6" max="6" width="6.6640625" customWidth="1"/>
    <col min="7" max="7" width="8.109375" customWidth="1"/>
    <col min="8" max="8" width="1" customWidth="1"/>
    <col min="9" max="25" width="6.77734375" customWidth="1"/>
    <col min="26" max="26" width="1" customWidth="1"/>
  </cols>
  <sheetData>
    <row r="1" spans="1:26" ht="69" customHeight="1" x14ac:dyDescent="0.3">
      <c r="A1" s="141"/>
      <c r="B1" s="141"/>
      <c r="C1" s="141"/>
      <c r="D1" s="141"/>
      <c r="E1" s="141"/>
      <c r="F1" s="141"/>
      <c r="G1" s="142"/>
      <c r="H1" s="1"/>
      <c r="I1" s="135" t="s">
        <v>864</v>
      </c>
      <c r="J1" s="135" t="s">
        <v>849</v>
      </c>
      <c r="K1" s="135" t="s">
        <v>802</v>
      </c>
      <c r="L1" s="143" t="s">
        <v>766</v>
      </c>
      <c r="M1" s="135" t="s">
        <v>767</v>
      </c>
      <c r="N1" s="135" t="s">
        <v>1</v>
      </c>
      <c r="O1" s="144" t="s">
        <v>800</v>
      </c>
      <c r="P1" s="135" t="s">
        <v>2</v>
      </c>
      <c r="Q1" s="135" t="s">
        <v>728</v>
      </c>
      <c r="R1" s="135" t="s">
        <v>702</v>
      </c>
      <c r="S1" s="135" t="s">
        <v>701</v>
      </c>
      <c r="T1" s="135" t="s">
        <v>693</v>
      </c>
      <c r="U1" s="135" t="s">
        <v>3</v>
      </c>
      <c r="V1" s="135" t="s">
        <v>131</v>
      </c>
      <c r="W1" s="135" t="s">
        <v>674</v>
      </c>
      <c r="X1" s="135" t="s">
        <v>665</v>
      </c>
      <c r="Y1" s="137" t="s">
        <v>660</v>
      </c>
      <c r="Z1" s="85"/>
    </row>
    <row r="2" spans="1:26" ht="84" customHeight="1" x14ac:dyDescent="0.3">
      <c r="A2" s="138" t="s">
        <v>925</v>
      </c>
      <c r="B2" s="139"/>
      <c r="C2" s="139"/>
      <c r="D2" s="139"/>
      <c r="E2" s="139"/>
      <c r="F2" s="139"/>
      <c r="G2" s="140"/>
      <c r="H2" s="1"/>
      <c r="I2" s="136"/>
      <c r="J2" s="136"/>
      <c r="K2" s="136"/>
      <c r="L2" s="143"/>
      <c r="M2" s="136"/>
      <c r="N2" s="136"/>
      <c r="O2" s="145"/>
      <c r="P2" s="136"/>
      <c r="Q2" s="136"/>
      <c r="R2" s="136"/>
      <c r="S2" s="136"/>
      <c r="T2" s="136"/>
      <c r="U2" s="136"/>
      <c r="V2" s="136"/>
      <c r="W2" s="136"/>
      <c r="X2" s="136"/>
      <c r="Y2" s="137"/>
      <c r="Z2" s="86"/>
    </row>
    <row r="3" spans="1:26" x14ac:dyDescent="0.3">
      <c r="A3" s="118"/>
      <c r="B3" s="119"/>
      <c r="C3" s="120"/>
      <c r="D3" s="121"/>
      <c r="E3" s="121"/>
      <c r="F3" s="119"/>
      <c r="G3" s="122"/>
      <c r="H3" s="1"/>
      <c r="I3" s="125">
        <v>46143</v>
      </c>
      <c r="J3" s="125">
        <v>46138</v>
      </c>
      <c r="K3" s="125">
        <v>46138</v>
      </c>
      <c r="L3" s="2">
        <v>46131</v>
      </c>
      <c r="M3" s="2">
        <v>46124</v>
      </c>
      <c r="N3" s="2">
        <v>46124</v>
      </c>
      <c r="O3" s="105">
        <v>46124</v>
      </c>
      <c r="P3" s="2">
        <v>46124</v>
      </c>
      <c r="Q3" s="2">
        <v>46110</v>
      </c>
      <c r="R3" s="2">
        <v>46103</v>
      </c>
      <c r="S3" s="2">
        <v>46103</v>
      </c>
      <c r="T3" s="2">
        <v>46103</v>
      </c>
      <c r="U3" s="2">
        <v>46096</v>
      </c>
      <c r="V3" s="2">
        <v>46089</v>
      </c>
      <c r="W3" s="2">
        <v>46089</v>
      </c>
      <c r="X3" s="2">
        <v>46075</v>
      </c>
      <c r="Y3" s="82">
        <v>46061</v>
      </c>
      <c r="Z3" s="86"/>
    </row>
    <row r="4" spans="1:26" ht="18" customHeight="1" x14ac:dyDescent="0.3">
      <c r="A4" s="5" t="s">
        <v>5</v>
      </c>
      <c r="B4" s="5" t="s">
        <v>6</v>
      </c>
      <c r="C4" s="6" t="s">
        <v>7</v>
      </c>
      <c r="D4" s="6" t="s">
        <v>729</v>
      </c>
      <c r="E4" s="6" t="s">
        <v>8</v>
      </c>
      <c r="F4" s="5" t="s">
        <v>9</v>
      </c>
      <c r="G4" s="19" t="s">
        <v>10</v>
      </c>
      <c r="H4" s="31"/>
      <c r="I4" s="54" t="s">
        <v>11</v>
      </c>
      <c r="J4" s="54" t="s">
        <v>11</v>
      </c>
      <c r="K4" s="54" t="s">
        <v>11</v>
      </c>
      <c r="L4" s="7" t="s">
        <v>11</v>
      </c>
      <c r="M4" s="7" t="s">
        <v>12</v>
      </c>
      <c r="N4" s="7" t="s">
        <v>11</v>
      </c>
      <c r="O4" s="5" t="s">
        <v>12</v>
      </c>
      <c r="P4" s="7" t="s">
        <v>11</v>
      </c>
      <c r="Q4" s="7" t="s">
        <v>13</v>
      </c>
      <c r="R4" s="7" t="s">
        <v>11</v>
      </c>
      <c r="S4" s="7" t="s">
        <v>13</v>
      </c>
      <c r="T4" s="7" t="s">
        <v>11</v>
      </c>
      <c r="U4" s="7" t="s">
        <v>11</v>
      </c>
      <c r="V4" s="7" t="s">
        <v>11</v>
      </c>
      <c r="W4" s="7" t="s">
        <v>11</v>
      </c>
      <c r="X4" s="7" t="s">
        <v>13</v>
      </c>
      <c r="Y4" s="83" t="s">
        <v>11</v>
      </c>
      <c r="Z4" s="86"/>
    </row>
    <row r="5" spans="1:26" ht="18" customHeight="1" x14ac:dyDescent="0.3">
      <c r="A5" s="3">
        <f>RANK(G5,G$5:G$230,0)</f>
        <v>1</v>
      </c>
      <c r="B5" s="3">
        <v>17285</v>
      </c>
      <c r="C5" s="16" t="s">
        <v>83</v>
      </c>
      <c r="D5" s="4" t="s">
        <v>730</v>
      </c>
      <c r="E5" s="16" t="s">
        <v>18</v>
      </c>
      <c r="F5" s="3" t="s">
        <v>84</v>
      </c>
      <c r="G5" s="18">
        <f>SUM(I5:Y5)</f>
        <v>290</v>
      </c>
      <c r="H5" s="55"/>
      <c r="I5" s="56"/>
      <c r="J5" s="56"/>
      <c r="K5" s="56"/>
      <c r="L5" s="3"/>
      <c r="M5" s="3">
        <v>190</v>
      </c>
      <c r="N5" s="3"/>
      <c r="O5" s="3"/>
      <c r="P5" s="3"/>
      <c r="Q5" s="3">
        <v>100</v>
      </c>
      <c r="R5" s="3"/>
      <c r="S5" s="3"/>
      <c r="T5" s="3"/>
      <c r="U5" s="3"/>
      <c r="V5" s="3"/>
      <c r="W5" s="3"/>
      <c r="X5" s="3"/>
      <c r="Y5" s="18"/>
      <c r="Z5" s="87"/>
    </row>
    <row r="6" spans="1:26" ht="18" customHeight="1" x14ac:dyDescent="0.3">
      <c r="A6" s="3">
        <f>RANK(G6,G$5:G$230,0)</f>
        <v>2</v>
      </c>
      <c r="B6" s="3">
        <v>39051</v>
      </c>
      <c r="C6" s="59" t="s">
        <v>38</v>
      </c>
      <c r="D6" s="101" t="s">
        <v>730</v>
      </c>
      <c r="E6" s="59" t="s">
        <v>39</v>
      </c>
      <c r="F6" s="3" t="s">
        <v>40</v>
      </c>
      <c r="G6" s="18">
        <f>SUM(I6:Y6)</f>
        <v>280</v>
      </c>
      <c r="H6" s="55"/>
      <c r="I6" s="56"/>
      <c r="J6" s="56"/>
      <c r="K6" s="56"/>
      <c r="L6" s="3"/>
      <c r="M6" s="3"/>
      <c r="N6" s="3"/>
      <c r="O6" s="3">
        <v>90</v>
      </c>
      <c r="P6" s="3"/>
      <c r="Q6" s="3"/>
      <c r="R6" s="3"/>
      <c r="S6" s="3">
        <v>90</v>
      </c>
      <c r="T6" s="3"/>
      <c r="U6" s="3"/>
      <c r="V6" s="3"/>
      <c r="W6" s="3"/>
      <c r="X6" s="3">
        <v>100</v>
      </c>
      <c r="Y6" s="18"/>
      <c r="Z6" s="87"/>
    </row>
    <row r="7" spans="1:26" ht="18" customHeight="1" x14ac:dyDescent="0.3">
      <c r="A7" s="3">
        <f>RANK(G7,G$5:G$230,0)</f>
        <v>2</v>
      </c>
      <c r="B7" s="10">
        <v>43047</v>
      </c>
      <c r="C7" s="59" t="s">
        <v>43</v>
      </c>
      <c r="D7" s="101" t="s">
        <v>730</v>
      </c>
      <c r="E7" s="59" t="s">
        <v>39</v>
      </c>
      <c r="F7" s="3" t="s">
        <v>40</v>
      </c>
      <c r="G7" s="18">
        <f>SUM(I7:Y7)</f>
        <v>280</v>
      </c>
      <c r="H7" s="55"/>
      <c r="I7" s="56"/>
      <c r="J7" s="56"/>
      <c r="K7" s="56"/>
      <c r="L7" s="3"/>
      <c r="M7" s="3"/>
      <c r="N7" s="3"/>
      <c r="O7" s="3">
        <v>100</v>
      </c>
      <c r="P7" s="3"/>
      <c r="Q7" s="3"/>
      <c r="R7" s="3"/>
      <c r="S7" s="3">
        <v>100</v>
      </c>
      <c r="T7" s="3"/>
      <c r="U7" s="3"/>
      <c r="V7" s="3"/>
      <c r="W7" s="3"/>
      <c r="X7" s="3">
        <v>80</v>
      </c>
      <c r="Y7" s="18"/>
      <c r="Z7" s="87"/>
    </row>
    <row r="8" spans="1:26" ht="18" customHeight="1" x14ac:dyDescent="0.3">
      <c r="A8" s="3">
        <f>RANK(G8,G$5:G$230,0)</f>
        <v>4</v>
      </c>
      <c r="B8" s="11">
        <v>37601</v>
      </c>
      <c r="C8" s="16" t="s">
        <v>47</v>
      </c>
      <c r="D8" s="4" t="s">
        <v>730</v>
      </c>
      <c r="E8" s="16" t="s">
        <v>18</v>
      </c>
      <c r="F8" s="3" t="s">
        <v>48</v>
      </c>
      <c r="G8" s="18">
        <f>SUM(I8:Y8)</f>
        <v>240</v>
      </c>
      <c r="H8" s="55"/>
      <c r="I8" s="56"/>
      <c r="J8" s="56"/>
      <c r="K8" s="56">
        <v>50</v>
      </c>
      <c r="L8" s="3"/>
      <c r="M8" s="3"/>
      <c r="N8" s="3"/>
      <c r="O8" s="3"/>
      <c r="P8" s="3"/>
      <c r="Q8" s="3">
        <v>80</v>
      </c>
      <c r="R8" s="3"/>
      <c r="S8" s="3"/>
      <c r="T8" s="3"/>
      <c r="U8" s="3">
        <v>50</v>
      </c>
      <c r="V8" s="3"/>
      <c r="W8" s="3">
        <v>60</v>
      </c>
      <c r="X8" s="3"/>
      <c r="Y8" s="18"/>
      <c r="Z8" s="87"/>
    </row>
    <row r="9" spans="1:26" ht="18" customHeight="1" x14ac:dyDescent="0.3">
      <c r="A9" s="3">
        <f>RANK(G9,G$5:G$230,0)</f>
        <v>5</v>
      </c>
      <c r="B9" s="3">
        <v>1378</v>
      </c>
      <c r="C9" s="59" t="s">
        <v>41</v>
      </c>
      <c r="D9" s="101" t="s">
        <v>730</v>
      </c>
      <c r="E9" s="59" t="s">
        <v>39</v>
      </c>
      <c r="F9" s="3" t="s">
        <v>40</v>
      </c>
      <c r="G9" s="18">
        <f>SUM(I9:Y9)</f>
        <v>235</v>
      </c>
      <c r="H9" s="55"/>
      <c r="I9" s="56"/>
      <c r="J9" s="56"/>
      <c r="K9" s="56"/>
      <c r="L9" s="3"/>
      <c r="M9" s="3"/>
      <c r="N9" s="3"/>
      <c r="O9" s="3">
        <v>140</v>
      </c>
      <c r="P9" s="3"/>
      <c r="Q9" s="3"/>
      <c r="R9" s="3"/>
      <c r="S9" s="3">
        <v>95</v>
      </c>
      <c r="T9" s="3"/>
      <c r="U9" s="3"/>
      <c r="V9" s="3"/>
      <c r="W9" s="3"/>
      <c r="X9" s="3"/>
      <c r="Y9" s="18"/>
      <c r="Z9" s="87"/>
    </row>
    <row r="10" spans="1:26" ht="18" customHeight="1" x14ac:dyDescent="0.3">
      <c r="A10" s="3">
        <f>RANK(G10,G$5:G$230,0)</f>
        <v>6</v>
      </c>
      <c r="B10" s="11">
        <v>34468</v>
      </c>
      <c r="C10" s="16" t="s">
        <v>671</v>
      </c>
      <c r="D10" s="4" t="s">
        <v>730</v>
      </c>
      <c r="E10" s="16" t="s">
        <v>18</v>
      </c>
      <c r="F10" s="3" t="s">
        <v>48</v>
      </c>
      <c r="G10" s="18">
        <f>SUM(I10:Y10)</f>
        <v>230</v>
      </c>
      <c r="H10" s="55"/>
      <c r="I10" s="56"/>
      <c r="J10" s="56"/>
      <c r="K10" s="56">
        <v>60</v>
      </c>
      <c r="L10" s="3">
        <v>60</v>
      </c>
      <c r="M10" s="3"/>
      <c r="N10" s="3"/>
      <c r="O10" s="3"/>
      <c r="P10" s="3"/>
      <c r="Q10" s="3"/>
      <c r="R10" s="3"/>
      <c r="S10" s="3"/>
      <c r="T10" s="3"/>
      <c r="U10" s="3">
        <v>60</v>
      </c>
      <c r="V10" s="3"/>
      <c r="W10" s="3">
        <v>50</v>
      </c>
      <c r="X10" s="3"/>
      <c r="Y10" s="18"/>
      <c r="Z10" s="87"/>
    </row>
    <row r="11" spans="1:26" ht="18" customHeight="1" x14ac:dyDescent="0.3">
      <c r="A11" s="3">
        <f>RANK(G11,G$5:G$230,0)</f>
        <v>7</v>
      </c>
      <c r="B11" s="9">
        <v>30265</v>
      </c>
      <c r="C11" s="16" t="s">
        <v>768</v>
      </c>
      <c r="D11" s="4" t="s">
        <v>730</v>
      </c>
      <c r="E11" s="16" t="s">
        <v>58</v>
      </c>
      <c r="F11" s="3" t="s">
        <v>15</v>
      </c>
      <c r="G11" s="18">
        <f>SUM(I11:Y11)</f>
        <v>220</v>
      </c>
      <c r="H11" s="55"/>
      <c r="I11" s="56"/>
      <c r="J11" s="56"/>
      <c r="K11" s="56"/>
      <c r="L11" s="3"/>
      <c r="M11" s="3">
        <v>220</v>
      </c>
      <c r="N11" s="3"/>
      <c r="O11" s="3"/>
      <c r="P11" s="8"/>
      <c r="Q11" s="8"/>
      <c r="R11" s="8"/>
      <c r="S11" s="8"/>
      <c r="T11" s="8"/>
      <c r="U11" s="8"/>
      <c r="V11" s="8"/>
      <c r="W11" s="8"/>
      <c r="X11" s="8"/>
      <c r="Y11" s="84"/>
      <c r="Z11" s="87"/>
    </row>
    <row r="12" spans="1:26" ht="18" customHeight="1" x14ac:dyDescent="0.3">
      <c r="A12" s="3">
        <f>RANK(G12,G$5:G$230,0)</f>
        <v>8</v>
      </c>
      <c r="B12" s="3">
        <v>35040</v>
      </c>
      <c r="C12" s="16" t="s">
        <v>732</v>
      </c>
      <c r="D12" s="4" t="s">
        <v>730</v>
      </c>
      <c r="E12" s="16" t="s">
        <v>18</v>
      </c>
      <c r="F12" s="3" t="s">
        <v>84</v>
      </c>
      <c r="G12" s="18">
        <f>SUM(I12:Y12)</f>
        <v>210</v>
      </c>
      <c r="H12" s="55"/>
      <c r="I12" s="56"/>
      <c r="J12" s="56"/>
      <c r="K12" s="56"/>
      <c r="L12" s="3">
        <v>35</v>
      </c>
      <c r="M12" s="3">
        <v>100</v>
      </c>
      <c r="N12" s="3"/>
      <c r="O12" s="3"/>
      <c r="P12" s="3"/>
      <c r="Q12" s="3">
        <v>75</v>
      </c>
      <c r="R12" s="3"/>
      <c r="S12" s="3"/>
      <c r="T12" s="3"/>
      <c r="U12" s="3"/>
      <c r="V12" s="3"/>
      <c r="W12" s="3"/>
      <c r="X12" s="3"/>
      <c r="Y12" s="18"/>
      <c r="Z12" s="87"/>
    </row>
    <row r="13" spans="1:26" ht="18" customHeight="1" x14ac:dyDescent="0.3">
      <c r="A13" s="3">
        <f>RANK(G13,G$5:G$230,0)</f>
        <v>8</v>
      </c>
      <c r="B13" s="9">
        <v>31106</v>
      </c>
      <c r="C13" s="16" t="s">
        <v>769</v>
      </c>
      <c r="D13" s="4" t="s">
        <v>730</v>
      </c>
      <c r="E13" s="16" t="s">
        <v>18</v>
      </c>
      <c r="F13" s="3" t="s">
        <v>15</v>
      </c>
      <c r="G13" s="18">
        <f>SUM(I13:Y13)</f>
        <v>210</v>
      </c>
      <c r="H13" s="55"/>
      <c r="I13" s="56"/>
      <c r="J13" s="56"/>
      <c r="K13" s="56"/>
      <c r="L13" s="3"/>
      <c r="M13" s="3">
        <v>210</v>
      </c>
      <c r="N13" s="3"/>
      <c r="O13" s="3"/>
      <c r="P13" s="8"/>
      <c r="Q13" s="8"/>
      <c r="R13" s="8"/>
      <c r="S13" s="8"/>
      <c r="T13" s="8"/>
      <c r="U13" s="8"/>
      <c r="V13" s="8"/>
      <c r="W13" s="8"/>
      <c r="X13" s="8"/>
      <c r="Y13" s="84"/>
      <c r="Z13" s="87"/>
    </row>
    <row r="14" spans="1:26" ht="18" customHeight="1" x14ac:dyDescent="0.3">
      <c r="A14" s="3">
        <f>RANK(G14,G$5:G$230,0)</f>
        <v>10</v>
      </c>
      <c r="B14" s="10">
        <v>31956</v>
      </c>
      <c r="C14" s="59" t="s">
        <v>42</v>
      </c>
      <c r="D14" s="101" t="s">
        <v>730</v>
      </c>
      <c r="E14" s="59" t="s">
        <v>39</v>
      </c>
      <c r="F14" s="3" t="s">
        <v>40</v>
      </c>
      <c r="G14" s="18">
        <f>SUM(I14:Y14)</f>
        <v>205</v>
      </c>
      <c r="H14" s="55"/>
      <c r="I14" s="56"/>
      <c r="J14" s="56"/>
      <c r="K14" s="56"/>
      <c r="L14" s="3"/>
      <c r="M14" s="3"/>
      <c r="N14" s="3"/>
      <c r="O14" s="3">
        <v>120</v>
      </c>
      <c r="P14" s="3"/>
      <c r="Q14" s="3"/>
      <c r="R14" s="3"/>
      <c r="S14" s="3"/>
      <c r="T14" s="3"/>
      <c r="U14" s="3"/>
      <c r="V14" s="3"/>
      <c r="W14" s="3"/>
      <c r="X14" s="3">
        <v>85</v>
      </c>
      <c r="Y14" s="18"/>
      <c r="Z14" s="87"/>
    </row>
    <row r="15" spans="1:26" ht="18" customHeight="1" x14ac:dyDescent="0.3">
      <c r="A15" s="3">
        <f>RANK(G15,G$5:G$230,0)</f>
        <v>11</v>
      </c>
      <c r="B15" s="3">
        <v>21473</v>
      </c>
      <c r="C15" s="16" t="s">
        <v>69</v>
      </c>
      <c r="D15" s="4" t="s">
        <v>730</v>
      </c>
      <c r="E15" s="16" t="s">
        <v>18</v>
      </c>
      <c r="F15" s="3" t="s">
        <v>68</v>
      </c>
      <c r="G15" s="18">
        <f>SUM(I15:Y15)</f>
        <v>200</v>
      </c>
      <c r="H15" s="55"/>
      <c r="I15" s="56"/>
      <c r="J15" s="56"/>
      <c r="K15" s="56"/>
      <c r="L15" s="3"/>
      <c r="M15" s="3">
        <v>150</v>
      </c>
      <c r="N15" s="3"/>
      <c r="O15" s="3"/>
      <c r="P15" s="3"/>
      <c r="Q15" s="3"/>
      <c r="R15" s="3"/>
      <c r="S15" s="3"/>
      <c r="T15" s="3">
        <v>50</v>
      </c>
      <c r="U15" s="3"/>
      <c r="V15" s="3"/>
      <c r="W15" s="3"/>
      <c r="X15" s="3"/>
      <c r="Y15" s="18"/>
      <c r="Z15" s="87"/>
    </row>
    <row r="16" spans="1:26" ht="18" customHeight="1" x14ac:dyDescent="0.3">
      <c r="A16" s="3">
        <f>RANK(G16,G$5:G$230,0)</f>
        <v>11</v>
      </c>
      <c r="B16" s="9">
        <v>21683</v>
      </c>
      <c r="C16" s="16" t="s">
        <v>770</v>
      </c>
      <c r="D16" s="4" t="s">
        <v>730</v>
      </c>
      <c r="E16" s="16" t="s">
        <v>18</v>
      </c>
      <c r="F16" s="3" t="s">
        <v>40</v>
      </c>
      <c r="G16" s="18">
        <f>SUM(I16:Y16)</f>
        <v>200</v>
      </c>
      <c r="H16" s="55"/>
      <c r="I16" s="56"/>
      <c r="J16" s="56"/>
      <c r="K16" s="56"/>
      <c r="L16" s="3"/>
      <c r="M16" s="3">
        <v>200</v>
      </c>
      <c r="N16" s="3"/>
      <c r="O16" s="3"/>
      <c r="P16" s="8"/>
      <c r="Q16" s="8"/>
      <c r="R16" s="8"/>
      <c r="S16" s="8"/>
      <c r="T16" s="8"/>
      <c r="U16" s="8"/>
      <c r="V16" s="8"/>
      <c r="W16" s="8"/>
      <c r="X16" s="8"/>
      <c r="Y16" s="84"/>
      <c r="Z16" s="87"/>
    </row>
    <row r="17" spans="1:26" ht="18" customHeight="1" x14ac:dyDescent="0.3">
      <c r="A17" s="3">
        <f>RANK(G17,G$5:G$230,0)</f>
        <v>13</v>
      </c>
      <c r="B17" s="10">
        <v>42293</v>
      </c>
      <c r="C17" s="59" t="s">
        <v>44</v>
      </c>
      <c r="D17" s="101" t="s">
        <v>730</v>
      </c>
      <c r="E17" s="59" t="s">
        <v>45</v>
      </c>
      <c r="F17" s="3" t="s">
        <v>40</v>
      </c>
      <c r="G17" s="18">
        <f>SUM(I17:Y17)</f>
        <v>195</v>
      </c>
      <c r="H17" s="55"/>
      <c r="I17" s="56"/>
      <c r="J17" s="56">
        <v>25</v>
      </c>
      <c r="K17" s="56"/>
      <c r="L17" s="3"/>
      <c r="M17" s="3"/>
      <c r="N17" s="3"/>
      <c r="O17" s="3">
        <v>95</v>
      </c>
      <c r="P17" s="3"/>
      <c r="Q17" s="3"/>
      <c r="R17" s="3"/>
      <c r="S17" s="3"/>
      <c r="T17" s="3"/>
      <c r="U17" s="3"/>
      <c r="V17" s="3"/>
      <c r="W17" s="3"/>
      <c r="X17" s="3">
        <v>75</v>
      </c>
      <c r="Y17" s="18"/>
      <c r="Z17" s="87"/>
    </row>
    <row r="18" spans="1:26" ht="18" customHeight="1" x14ac:dyDescent="0.3">
      <c r="A18" s="3">
        <f>RANK(G18,G$5:G$230,0)</f>
        <v>14</v>
      </c>
      <c r="B18" s="12">
        <v>34395</v>
      </c>
      <c r="C18" s="16" t="s">
        <v>67</v>
      </c>
      <c r="D18" s="4" t="s">
        <v>730</v>
      </c>
      <c r="E18" s="16" t="s">
        <v>18</v>
      </c>
      <c r="F18" s="3" t="s">
        <v>68</v>
      </c>
      <c r="G18" s="18">
        <f>SUM(I18:Y18)</f>
        <v>190</v>
      </c>
      <c r="H18" s="55"/>
      <c r="I18" s="56"/>
      <c r="J18" s="56"/>
      <c r="K18" s="56"/>
      <c r="L18" s="3"/>
      <c r="M18" s="3">
        <v>130</v>
      </c>
      <c r="N18" s="3"/>
      <c r="O18" s="3"/>
      <c r="P18" s="3"/>
      <c r="Q18" s="3"/>
      <c r="R18" s="3"/>
      <c r="S18" s="3"/>
      <c r="T18" s="3">
        <v>60</v>
      </c>
      <c r="U18" s="3"/>
      <c r="V18" s="3"/>
      <c r="W18" s="3"/>
      <c r="X18" s="3"/>
      <c r="Y18" s="18"/>
      <c r="Z18" s="87"/>
    </row>
    <row r="19" spans="1:26" ht="18" customHeight="1" x14ac:dyDescent="0.3">
      <c r="A19" s="3">
        <f>RANK(G19,G$5:G$230,0)</f>
        <v>15</v>
      </c>
      <c r="B19" s="9">
        <v>23127</v>
      </c>
      <c r="C19" s="16" t="s">
        <v>771</v>
      </c>
      <c r="D19" s="4" t="s">
        <v>730</v>
      </c>
      <c r="E19" s="16" t="s">
        <v>18</v>
      </c>
      <c r="F19" s="3" t="s">
        <v>40</v>
      </c>
      <c r="G19" s="18">
        <f>SUM(I19:Y19)</f>
        <v>180</v>
      </c>
      <c r="H19" s="55"/>
      <c r="I19" s="56"/>
      <c r="J19" s="56"/>
      <c r="K19" s="56"/>
      <c r="L19" s="3"/>
      <c r="M19" s="3">
        <v>180</v>
      </c>
      <c r="N19" s="3"/>
      <c r="O19" s="3"/>
      <c r="P19" s="8"/>
      <c r="Q19" s="8"/>
      <c r="R19" s="8"/>
      <c r="S19" s="8"/>
      <c r="T19" s="8"/>
      <c r="U19" s="8"/>
      <c r="V19" s="8"/>
      <c r="W19" s="8"/>
      <c r="X19" s="8"/>
      <c r="Y19" s="84"/>
      <c r="Z19" s="87"/>
    </row>
    <row r="20" spans="1:26" ht="18" customHeight="1" x14ac:dyDescent="0.3">
      <c r="A20" s="3">
        <f>RANK(G20,G$5:G$230,0)</f>
        <v>16</v>
      </c>
      <c r="B20" s="3">
        <v>65707</v>
      </c>
      <c r="C20" s="59" t="s">
        <v>97</v>
      </c>
      <c r="D20" s="101" t="s">
        <v>730</v>
      </c>
      <c r="E20" s="16" t="s">
        <v>18</v>
      </c>
      <c r="F20" s="3" t="s">
        <v>40</v>
      </c>
      <c r="G20" s="18">
        <f>SUM(I20:Y20)</f>
        <v>160</v>
      </c>
      <c r="H20" s="55"/>
      <c r="I20" s="56"/>
      <c r="J20" s="56"/>
      <c r="K20" s="56"/>
      <c r="L20" s="3"/>
      <c r="M20" s="3"/>
      <c r="N20" s="3"/>
      <c r="O20" s="3">
        <v>85</v>
      </c>
      <c r="P20" s="3"/>
      <c r="Q20" s="3"/>
      <c r="R20" s="3"/>
      <c r="S20" s="3">
        <v>75</v>
      </c>
      <c r="T20" s="3"/>
      <c r="U20" s="3"/>
      <c r="V20" s="3"/>
      <c r="W20" s="3"/>
      <c r="X20" s="3"/>
      <c r="Y20" s="18"/>
      <c r="Z20" s="87"/>
    </row>
    <row r="21" spans="1:26" ht="18" customHeight="1" x14ac:dyDescent="0.3">
      <c r="A21" s="3">
        <f>RANK(G21,G$5:G$230,0)</f>
        <v>17</v>
      </c>
      <c r="B21" s="3">
        <v>56439</v>
      </c>
      <c r="C21" s="16" t="s">
        <v>17</v>
      </c>
      <c r="D21" s="4" t="s">
        <v>730</v>
      </c>
      <c r="E21" s="16" t="s">
        <v>18</v>
      </c>
      <c r="F21" s="3" t="s">
        <v>19</v>
      </c>
      <c r="G21" s="18">
        <f>SUM(I21:Y21)</f>
        <v>140</v>
      </c>
      <c r="H21" s="55"/>
      <c r="I21" s="56"/>
      <c r="J21" s="56"/>
      <c r="K21" s="56"/>
      <c r="L21" s="3"/>
      <c r="M21" s="3"/>
      <c r="N21" s="3">
        <v>50</v>
      </c>
      <c r="O21" s="3"/>
      <c r="P21" s="3"/>
      <c r="Q21" s="3"/>
      <c r="R21" s="3"/>
      <c r="S21" s="3"/>
      <c r="T21" s="3"/>
      <c r="U21" s="3"/>
      <c r="V21" s="3">
        <v>50</v>
      </c>
      <c r="W21" s="3"/>
      <c r="X21" s="3"/>
      <c r="Y21" s="18">
        <v>40</v>
      </c>
      <c r="Z21" s="87"/>
    </row>
    <row r="22" spans="1:26" ht="18" customHeight="1" x14ac:dyDescent="0.3">
      <c r="A22" s="3">
        <f>RANK(G22,G$5:G$230,0)</f>
        <v>18</v>
      </c>
      <c r="B22" s="3">
        <v>7198</v>
      </c>
      <c r="C22" s="16" t="s">
        <v>23</v>
      </c>
      <c r="D22" s="4" t="s">
        <v>730</v>
      </c>
      <c r="E22" s="16" t="s">
        <v>24</v>
      </c>
      <c r="F22" s="3" t="s">
        <v>19</v>
      </c>
      <c r="G22" s="18">
        <f>SUM(I22:Y22)</f>
        <v>125</v>
      </c>
      <c r="H22" s="55"/>
      <c r="I22" s="56"/>
      <c r="J22" s="56"/>
      <c r="K22" s="56"/>
      <c r="L22" s="3"/>
      <c r="M22" s="3"/>
      <c r="N22" s="3">
        <v>40</v>
      </c>
      <c r="O22" s="3"/>
      <c r="P22" s="3"/>
      <c r="Q22" s="3"/>
      <c r="R22" s="3"/>
      <c r="S22" s="3"/>
      <c r="T22" s="3"/>
      <c r="U22" s="3"/>
      <c r="V22" s="3">
        <v>60</v>
      </c>
      <c r="W22" s="3"/>
      <c r="X22" s="3"/>
      <c r="Y22" s="18">
        <v>25</v>
      </c>
      <c r="Z22" s="87"/>
    </row>
    <row r="23" spans="1:26" ht="18" customHeight="1" x14ac:dyDescent="0.3">
      <c r="A23" s="3">
        <f>RANK(G23,G$5:G$230,0)</f>
        <v>19</v>
      </c>
      <c r="B23" s="3">
        <v>49022</v>
      </c>
      <c r="C23" s="16" t="s">
        <v>14</v>
      </c>
      <c r="D23" s="4" t="s">
        <v>730</v>
      </c>
      <c r="E23" s="16" t="s">
        <v>664</v>
      </c>
      <c r="F23" s="3" t="s">
        <v>15</v>
      </c>
      <c r="G23" s="18">
        <f>SUM(I23:Y23)</f>
        <v>120</v>
      </c>
      <c r="H23" s="55"/>
      <c r="I23" s="56"/>
      <c r="J23" s="56"/>
      <c r="K23" s="56"/>
      <c r="L23" s="3"/>
      <c r="M23" s="3"/>
      <c r="N23" s="3">
        <v>60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18">
        <v>60</v>
      </c>
      <c r="Z23" s="87"/>
    </row>
    <row r="24" spans="1:26" ht="18" customHeight="1" x14ac:dyDescent="0.3">
      <c r="A24" s="3">
        <f>RANK(G24,G$5:G$230,0)</f>
        <v>19</v>
      </c>
      <c r="B24" s="9">
        <v>11944</v>
      </c>
      <c r="C24" s="16" t="s">
        <v>126</v>
      </c>
      <c r="D24" s="4" t="s">
        <v>730</v>
      </c>
      <c r="E24" s="16" t="s">
        <v>127</v>
      </c>
      <c r="F24" s="3" t="s">
        <v>15</v>
      </c>
      <c r="G24" s="18">
        <f>SUM(I24:Y24)</f>
        <v>120</v>
      </c>
      <c r="H24" s="55"/>
      <c r="I24" s="56"/>
      <c r="J24" s="56"/>
      <c r="K24" s="56"/>
      <c r="L24" s="3"/>
      <c r="M24" s="3">
        <v>120</v>
      </c>
      <c r="N24" s="3"/>
      <c r="O24" s="3"/>
      <c r="P24" s="8"/>
      <c r="Q24" s="8"/>
      <c r="R24" s="8"/>
      <c r="S24" s="8"/>
      <c r="T24" s="8"/>
      <c r="U24" s="8"/>
      <c r="V24" s="8"/>
      <c r="W24" s="8"/>
      <c r="X24" s="8"/>
      <c r="Y24" s="84"/>
      <c r="Z24" s="87"/>
    </row>
    <row r="25" spans="1:26" ht="18" customHeight="1" x14ac:dyDescent="0.3">
      <c r="A25" s="3">
        <f>RANK(G25,G$5:G$230,0)</f>
        <v>19</v>
      </c>
      <c r="B25" s="11">
        <v>63258</v>
      </c>
      <c r="C25" s="16" t="s">
        <v>51</v>
      </c>
      <c r="D25" s="4" t="s">
        <v>731</v>
      </c>
      <c r="E25" s="16" t="s">
        <v>18</v>
      </c>
      <c r="F25" s="3" t="s">
        <v>48</v>
      </c>
      <c r="G25" s="18">
        <f>SUM(I25:Y25)</f>
        <v>120</v>
      </c>
      <c r="H25" s="55"/>
      <c r="I25" s="56"/>
      <c r="J25" s="56"/>
      <c r="K25" s="56">
        <v>40</v>
      </c>
      <c r="L25" s="3">
        <v>50</v>
      </c>
      <c r="M25" s="3"/>
      <c r="N25" s="3"/>
      <c r="O25" s="3"/>
      <c r="P25" s="3"/>
      <c r="Q25" s="3"/>
      <c r="R25" s="3"/>
      <c r="S25" s="3"/>
      <c r="T25" s="3"/>
      <c r="U25" s="3"/>
      <c r="V25" s="3"/>
      <c r="W25" s="3">
        <v>30</v>
      </c>
      <c r="X25" s="3"/>
      <c r="Y25" s="18"/>
      <c r="Z25" s="87"/>
    </row>
    <row r="26" spans="1:26" ht="18" customHeight="1" x14ac:dyDescent="0.3">
      <c r="A26" s="3">
        <f>RANK(G26,G$5:G$230,0)</f>
        <v>22</v>
      </c>
      <c r="B26" s="3">
        <v>36690</v>
      </c>
      <c r="C26" s="16" t="s">
        <v>16</v>
      </c>
      <c r="D26" s="4" t="s">
        <v>731</v>
      </c>
      <c r="E26" s="16" t="s">
        <v>664</v>
      </c>
      <c r="F26" s="3" t="s">
        <v>15</v>
      </c>
      <c r="G26" s="18">
        <f>SUM(I26:Y26)</f>
        <v>105</v>
      </c>
      <c r="H26" s="55"/>
      <c r="I26" s="56"/>
      <c r="J26" s="56"/>
      <c r="K26" s="56"/>
      <c r="L26" s="3"/>
      <c r="M26" s="3"/>
      <c r="N26" s="3">
        <v>15</v>
      </c>
      <c r="O26" s="3"/>
      <c r="P26" s="3"/>
      <c r="Q26" s="3"/>
      <c r="R26" s="3"/>
      <c r="S26" s="3"/>
      <c r="T26" s="3"/>
      <c r="U26" s="3"/>
      <c r="V26" s="3">
        <v>40</v>
      </c>
      <c r="W26" s="3"/>
      <c r="X26" s="3"/>
      <c r="Y26" s="18">
        <v>50</v>
      </c>
      <c r="Z26" s="87"/>
    </row>
    <row r="27" spans="1:26" ht="18" customHeight="1" x14ac:dyDescent="0.3">
      <c r="A27" s="3">
        <f>RANK(G27,G$5:G$230,0)</f>
        <v>23</v>
      </c>
      <c r="B27" s="3">
        <v>31863</v>
      </c>
      <c r="C27" s="16" t="s">
        <v>100</v>
      </c>
      <c r="D27" s="4" t="s">
        <v>730</v>
      </c>
      <c r="E27" s="16" t="s">
        <v>18</v>
      </c>
      <c r="F27" s="3" t="s">
        <v>78</v>
      </c>
      <c r="G27" s="18">
        <f>SUM(I27:Y27)</f>
        <v>100</v>
      </c>
      <c r="H27" s="55"/>
      <c r="I27" s="56"/>
      <c r="J27" s="56"/>
      <c r="K27" s="56"/>
      <c r="L27" s="3"/>
      <c r="M27" s="3"/>
      <c r="N27" s="3"/>
      <c r="O27" s="3"/>
      <c r="P27" s="3">
        <v>60</v>
      </c>
      <c r="Q27" s="3"/>
      <c r="R27" s="3">
        <v>40</v>
      </c>
      <c r="S27" s="3"/>
      <c r="T27" s="3"/>
      <c r="U27" s="3"/>
      <c r="V27" s="3"/>
      <c r="W27" s="3"/>
      <c r="X27" s="3"/>
      <c r="Y27" s="18"/>
      <c r="Z27" s="87"/>
    </row>
    <row r="28" spans="1:26" ht="18" customHeight="1" x14ac:dyDescent="0.3">
      <c r="A28" s="3">
        <f>RANK(G28,G$5:G$230,0)</f>
        <v>23</v>
      </c>
      <c r="B28" s="3">
        <v>39077</v>
      </c>
      <c r="C28" s="16" t="s">
        <v>101</v>
      </c>
      <c r="D28" s="4" t="s">
        <v>730</v>
      </c>
      <c r="E28" s="16" t="s">
        <v>18</v>
      </c>
      <c r="F28" s="3" t="s">
        <v>78</v>
      </c>
      <c r="G28" s="18">
        <f>SUM(I28:Y28)</f>
        <v>100</v>
      </c>
      <c r="H28" s="55"/>
      <c r="I28" s="56"/>
      <c r="J28" s="56"/>
      <c r="K28" s="56"/>
      <c r="L28" s="3"/>
      <c r="M28" s="3"/>
      <c r="N28" s="3"/>
      <c r="O28" s="3"/>
      <c r="P28" s="3">
        <v>50</v>
      </c>
      <c r="Q28" s="3"/>
      <c r="R28" s="3">
        <v>50</v>
      </c>
      <c r="S28" s="3"/>
      <c r="T28" s="3"/>
      <c r="U28" s="3"/>
      <c r="V28" s="3"/>
      <c r="W28" s="3"/>
      <c r="X28" s="3"/>
      <c r="Y28" s="18"/>
      <c r="Z28" s="87"/>
    </row>
    <row r="29" spans="1:26" ht="18" customHeight="1" x14ac:dyDescent="0.3">
      <c r="A29" s="3">
        <f>RANK(G29,G$5:G$230,0)</f>
        <v>25</v>
      </c>
      <c r="B29" s="3">
        <v>38205</v>
      </c>
      <c r="C29" s="16" t="s">
        <v>85</v>
      </c>
      <c r="D29" s="4" t="s">
        <v>730</v>
      </c>
      <c r="E29" s="16" t="s">
        <v>18</v>
      </c>
      <c r="F29" s="3" t="s">
        <v>84</v>
      </c>
      <c r="G29" s="18">
        <f>SUM(I29:Y29)</f>
        <v>95</v>
      </c>
      <c r="H29" s="55"/>
      <c r="I29" s="56"/>
      <c r="J29" s="56"/>
      <c r="K29" s="56"/>
      <c r="L29" s="3"/>
      <c r="M29" s="3"/>
      <c r="N29" s="3"/>
      <c r="O29" s="3"/>
      <c r="P29" s="3"/>
      <c r="Q29" s="3">
        <v>95</v>
      </c>
      <c r="R29" s="3"/>
      <c r="S29" s="3"/>
      <c r="T29" s="3"/>
      <c r="U29" s="3"/>
      <c r="V29" s="3"/>
      <c r="W29" s="3"/>
      <c r="X29" s="3"/>
      <c r="Y29" s="18"/>
      <c r="Z29" s="87"/>
    </row>
    <row r="30" spans="1:26" ht="18" customHeight="1" x14ac:dyDescent="0.3">
      <c r="A30" s="3">
        <f>RANK(G30,G$5:G$230,0)</f>
        <v>26</v>
      </c>
      <c r="B30" s="3">
        <v>38944</v>
      </c>
      <c r="C30" s="16" t="s">
        <v>86</v>
      </c>
      <c r="D30" s="4" t="s">
        <v>731</v>
      </c>
      <c r="E30" s="16" t="s">
        <v>18</v>
      </c>
      <c r="F30" s="3" t="s">
        <v>84</v>
      </c>
      <c r="G30" s="18">
        <f>SUM(I30:Y30)</f>
        <v>90</v>
      </c>
      <c r="H30" s="55"/>
      <c r="I30" s="56"/>
      <c r="J30" s="56"/>
      <c r="K30" s="56"/>
      <c r="L30" s="3"/>
      <c r="M30" s="3"/>
      <c r="N30" s="3"/>
      <c r="O30" s="3"/>
      <c r="P30" s="3"/>
      <c r="Q30" s="3">
        <v>90</v>
      </c>
      <c r="R30" s="3"/>
      <c r="S30" s="3"/>
      <c r="T30" s="3"/>
      <c r="U30" s="3"/>
      <c r="V30" s="3"/>
      <c r="W30" s="3"/>
      <c r="X30" s="3"/>
      <c r="Y30" s="18"/>
      <c r="Z30" s="87"/>
    </row>
    <row r="31" spans="1:26" ht="18" customHeight="1" x14ac:dyDescent="0.3">
      <c r="A31" s="3">
        <f>RANK(G31,G$5:G$230,0)</f>
        <v>26</v>
      </c>
      <c r="B31" s="9">
        <v>45319</v>
      </c>
      <c r="C31" s="16" t="s">
        <v>772</v>
      </c>
      <c r="D31" s="4" t="s">
        <v>731</v>
      </c>
      <c r="E31" s="16" t="s">
        <v>127</v>
      </c>
      <c r="F31" s="3" t="s">
        <v>15</v>
      </c>
      <c r="G31" s="18">
        <f>SUM(I31:Y31)</f>
        <v>90</v>
      </c>
      <c r="H31" s="55"/>
      <c r="I31" s="56"/>
      <c r="J31" s="56"/>
      <c r="K31" s="56"/>
      <c r="L31" s="3"/>
      <c r="M31" s="3">
        <v>90</v>
      </c>
      <c r="N31" s="3"/>
      <c r="O31" s="3"/>
      <c r="P31" s="8"/>
      <c r="Q31" s="8"/>
      <c r="R31" s="8"/>
      <c r="S31" s="8"/>
      <c r="T31" s="8"/>
      <c r="U31" s="8"/>
      <c r="V31" s="8"/>
      <c r="W31" s="8"/>
      <c r="X31" s="8"/>
      <c r="Y31" s="84"/>
      <c r="Z31" s="87"/>
    </row>
    <row r="32" spans="1:26" ht="18" customHeight="1" x14ac:dyDescent="0.3">
      <c r="A32" s="3">
        <f>RANK(G32,G$5:G$230,0)</f>
        <v>28</v>
      </c>
      <c r="B32" s="3">
        <v>38208</v>
      </c>
      <c r="C32" s="16" t="s">
        <v>87</v>
      </c>
      <c r="D32" s="4" t="s">
        <v>730</v>
      </c>
      <c r="E32" s="16" t="s">
        <v>18</v>
      </c>
      <c r="F32" s="3" t="s">
        <v>84</v>
      </c>
      <c r="G32" s="18">
        <f>SUM(I32:Y32)</f>
        <v>85</v>
      </c>
      <c r="H32" s="55"/>
      <c r="I32" s="56"/>
      <c r="J32" s="56"/>
      <c r="K32" s="56"/>
      <c r="L32" s="3"/>
      <c r="M32" s="3"/>
      <c r="N32" s="3"/>
      <c r="O32" s="3"/>
      <c r="P32" s="3"/>
      <c r="Q32" s="3">
        <v>85</v>
      </c>
      <c r="R32" s="3"/>
      <c r="S32" s="3"/>
      <c r="T32" s="3"/>
      <c r="U32" s="3"/>
      <c r="V32" s="3"/>
      <c r="W32" s="3"/>
      <c r="X32" s="3"/>
      <c r="Y32" s="18"/>
      <c r="Z32" s="87"/>
    </row>
    <row r="33" spans="1:26" ht="18" customHeight="1" x14ac:dyDescent="0.3">
      <c r="A33" s="3">
        <f>RANK(G33,G$5:G$230,0)</f>
        <v>28</v>
      </c>
      <c r="B33" s="3">
        <v>49417</v>
      </c>
      <c r="C33" s="59" t="s">
        <v>96</v>
      </c>
      <c r="D33" s="101" t="s">
        <v>730</v>
      </c>
      <c r="E33" s="16" t="s">
        <v>46</v>
      </c>
      <c r="F33" s="3" t="s">
        <v>40</v>
      </c>
      <c r="G33" s="18">
        <f>SUM(I33:Y33)</f>
        <v>85</v>
      </c>
      <c r="H33" s="55"/>
      <c r="I33" s="56"/>
      <c r="J33" s="56"/>
      <c r="K33" s="56"/>
      <c r="L33" s="3"/>
      <c r="M33" s="3"/>
      <c r="N33" s="3"/>
      <c r="O33" s="3"/>
      <c r="P33" s="3"/>
      <c r="Q33" s="3"/>
      <c r="R33" s="3"/>
      <c r="S33" s="3">
        <v>85</v>
      </c>
      <c r="T33" s="3"/>
      <c r="U33" s="3"/>
      <c r="V33" s="3"/>
      <c r="W33" s="3"/>
      <c r="X33" s="3"/>
      <c r="Y33" s="18"/>
      <c r="Z33" s="87"/>
    </row>
    <row r="34" spans="1:26" ht="18" customHeight="1" x14ac:dyDescent="0.3">
      <c r="A34" s="3">
        <f>RANK(G34,G$5:G$230,0)</f>
        <v>30</v>
      </c>
      <c r="B34" s="3">
        <v>18364</v>
      </c>
      <c r="C34" s="16" t="s">
        <v>118</v>
      </c>
      <c r="D34" s="4" t="s">
        <v>730</v>
      </c>
      <c r="E34" s="16" t="s">
        <v>18</v>
      </c>
      <c r="F34" s="3" t="s">
        <v>40</v>
      </c>
      <c r="G34" s="18">
        <f>SUM(I34:Y34)</f>
        <v>80</v>
      </c>
      <c r="H34" s="55"/>
      <c r="I34" s="56"/>
      <c r="J34" s="56"/>
      <c r="K34" s="56"/>
      <c r="L34" s="3"/>
      <c r="M34" s="3"/>
      <c r="N34" s="3"/>
      <c r="O34" s="3">
        <v>80</v>
      </c>
      <c r="P34" s="3"/>
      <c r="Q34" s="3"/>
      <c r="R34" s="3"/>
      <c r="S34" s="3"/>
      <c r="T34" s="3"/>
      <c r="U34" s="3"/>
      <c r="V34" s="3"/>
      <c r="W34" s="3"/>
      <c r="X34" s="3"/>
      <c r="Y34" s="18"/>
      <c r="Z34" s="87"/>
    </row>
    <row r="35" spans="1:26" ht="18" customHeight="1" x14ac:dyDescent="0.3">
      <c r="A35" s="3">
        <f>RANK(G35,G$5:G$230,0)</f>
        <v>30</v>
      </c>
      <c r="B35" s="9">
        <v>56054</v>
      </c>
      <c r="C35" s="16" t="s">
        <v>128</v>
      </c>
      <c r="D35" s="4" t="s">
        <v>730</v>
      </c>
      <c r="E35" s="16" t="s">
        <v>129</v>
      </c>
      <c r="F35" s="3" t="s">
        <v>130</v>
      </c>
      <c r="G35" s="18">
        <f>SUM(I35:Y35)</f>
        <v>80</v>
      </c>
      <c r="H35" s="55"/>
      <c r="I35" s="56"/>
      <c r="J35" s="56"/>
      <c r="K35" s="56"/>
      <c r="L35" s="3"/>
      <c r="M35" s="3">
        <v>80</v>
      </c>
      <c r="N35" s="3"/>
      <c r="O35" s="3"/>
      <c r="P35" s="8"/>
      <c r="Q35" s="8"/>
      <c r="R35" s="8"/>
      <c r="S35" s="8"/>
      <c r="T35" s="8"/>
      <c r="U35" s="8"/>
      <c r="V35" s="8"/>
      <c r="W35" s="8"/>
      <c r="X35" s="8"/>
      <c r="Y35" s="84"/>
      <c r="Z35" s="87"/>
    </row>
    <row r="36" spans="1:26" ht="18" customHeight="1" x14ac:dyDescent="0.3">
      <c r="A36" s="3">
        <f>RANK(G36,G$5:G$230,0)</f>
        <v>32</v>
      </c>
      <c r="B36" s="3">
        <v>52453</v>
      </c>
      <c r="C36" s="16" t="s">
        <v>119</v>
      </c>
      <c r="D36" s="4" t="s">
        <v>731</v>
      </c>
      <c r="E36" s="61" t="s">
        <v>120</v>
      </c>
      <c r="F36" s="3" t="s">
        <v>40</v>
      </c>
      <c r="G36" s="18">
        <f>SUM(I36:Y36)</f>
        <v>75</v>
      </c>
      <c r="H36" s="55"/>
      <c r="I36" s="56"/>
      <c r="J36" s="56"/>
      <c r="K36" s="56"/>
      <c r="L36" s="3"/>
      <c r="M36" s="3"/>
      <c r="N36" s="3"/>
      <c r="O36" s="3">
        <v>75</v>
      </c>
      <c r="P36" s="3"/>
      <c r="Q36" s="3"/>
      <c r="R36" s="3"/>
      <c r="S36" s="3"/>
      <c r="T36" s="3"/>
      <c r="U36" s="3"/>
      <c r="V36" s="3"/>
      <c r="W36" s="3"/>
      <c r="X36" s="3"/>
      <c r="Y36" s="18"/>
      <c r="Z36" s="87"/>
    </row>
    <row r="37" spans="1:26" ht="18" customHeight="1" x14ac:dyDescent="0.3">
      <c r="A37" s="3">
        <f>RANK(G37,G$5:G$230,0)</f>
        <v>33</v>
      </c>
      <c r="B37" s="3">
        <v>33550</v>
      </c>
      <c r="C37" s="16" t="s">
        <v>88</v>
      </c>
      <c r="D37" s="4" t="s">
        <v>730</v>
      </c>
      <c r="E37" s="16" t="s">
        <v>18</v>
      </c>
      <c r="F37" s="3" t="s">
        <v>84</v>
      </c>
      <c r="G37" s="18">
        <f>SUM(I37:Y37)</f>
        <v>70</v>
      </c>
      <c r="H37" s="55"/>
      <c r="I37" s="56"/>
      <c r="J37" s="56"/>
      <c r="K37" s="56"/>
      <c r="L37" s="3"/>
      <c r="M37" s="3"/>
      <c r="N37" s="3"/>
      <c r="O37" s="3"/>
      <c r="P37" s="3"/>
      <c r="Q37" s="3">
        <v>70</v>
      </c>
      <c r="R37" s="3"/>
      <c r="S37" s="3"/>
      <c r="T37" s="3"/>
      <c r="U37" s="3"/>
      <c r="V37" s="3"/>
      <c r="W37" s="3"/>
      <c r="X37" s="3"/>
      <c r="Y37" s="18"/>
      <c r="Z37" s="87"/>
    </row>
    <row r="38" spans="1:26" ht="18" customHeight="1" x14ac:dyDescent="0.3">
      <c r="A38" s="3">
        <f>RANK(G38,G$5:G$230,0)</f>
        <v>34</v>
      </c>
      <c r="B38" s="11">
        <v>54852</v>
      </c>
      <c r="C38" s="16" t="s">
        <v>49</v>
      </c>
      <c r="D38" s="4" t="s">
        <v>731</v>
      </c>
      <c r="E38" s="16" t="s">
        <v>18</v>
      </c>
      <c r="F38" s="3" t="s">
        <v>48</v>
      </c>
      <c r="G38" s="18">
        <f>SUM(I38:Y38)</f>
        <v>66</v>
      </c>
      <c r="H38" s="55"/>
      <c r="I38" s="56"/>
      <c r="J38" s="56"/>
      <c r="K38" s="56"/>
      <c r="L38" s="3">
        <v>20</v>
      </c>
      <c r="M38" s="3"/>
      <c r="N38" s="3"/>
      <c r="O38" s="3"/>
      <c r="P38" s="3"/>
      <c r="Q38" s="3"/>
      <c r="R38" s="3"/>
      <c r="S38" s="3"/>
      <c r="T38" s="3"/>
      <c r="U38" s="3">
        <v>6</v>
      </c>
      <c r="V38" s="3"/>
      <c r="W38" s="3">
        <v>40</v>
      </c>
      <c r="X38" s="3"/>
      <c r="Y38" s="18"/>
      <c r="Z38" s="87"/>
    </row>
    <row r="39" spans="1:26" ht="18" customHeight="1" x14ac:dyDescent="0.3">
      <c r="A39" s="3">
        <f>RANK(G39,G$5:G$230,0)</f>
        <v>35</v>
      </c>
      <c r="B39" s="3">
        <v>41463</v>
      </c>
      <c r="C39" s="16" t="s">
        <v>21</v>
      </c>
      <c r="D39" s="4" t="s">
        <v>730</v>
      </c>
      <c r="E39" s="16" t="s">
        <v>22</v>
      </c>
      <c r="F39" s="3" t="s">
        <v>15</v>
      </c>
      <c r="G39" s="18">
        <f>SUM(I39:Y39)</f>
        <v>65</v>
      </c>
      <c r="H39" s="55"/>
      <c r="I39" s="56"/>
      <c r="J39" s="56"/>
      <c r="K39" s="56"/>
      <c r="L39" s="3"/>
      <c r="M39" s="3"/>
      <c r="N39" s="3">
        <v>35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18">
        <v>30</v>
      </c>
      <c r="Z39" s="87"/>
    </row>
    <row r="40" spans="1:26" ht="18" customHeight="1" x14ac:dyDescent="0.3">
      <c r="A40" s="3">
        <f>RANK(G40,G$5:G$230,0)</f>
        <v>35</v>
      </c>
      <c r="B40" s="3">
        <v>4329</v>
      </c>
      <c r="C40" s="16" t="s">
        <v>25</v>
      </c>
      <c r="D40" s="4" t="s">
        <v>730</v>
      </c>
      <c r="E40" s="16" t="s">
        <v>26</v>
      </c>
      <c r="F40" s="3" t="s">
        <v>15</v>
      </c>
      <c r="G40" s="18">
        <f>SUM(I40:Y40)</f>
        <v>65</v>
      </c>
      <c r="H40" s="55"/>
      <c r="I40" s="56"/>
      <c r="J40" s="56"/>
      <c r="K40" s="56"/>
      <c r="L40" s="3"/>
      <c r="M40" s="3"/>
      <c r="N40" s="3">
        <v>10</v>
      </c>
      <c r="O40" s="3"/>
      <c r="P40" s="3"/>
      <c r="Q40" s="3"/>
      <c r="R40" s="3"/>
      <c r="S40" s="3"/>
      <c r="T40" s="3"/>
      <c r="U40" s="3"/>
      <c r="V40" s="3">
        <v>35</v>
      </c>
      <c r="W40" s="3"/>
      <c r="X40" s="3"/>
      <c r="Y40" s="18">
        <v>20</v>
      </c>
      <c r="Z40" s="87"/>
    </row>
    <row r="41" spans="1:26" ht="18" customHeight="1" x14ac:dyDescent="0.3">
      <c r="A41" s="3">
        <f>RANK(G41,G$5:G$230,0)</f>
        <v>35</v>
      </c>
      <c r="B41" s="3">
        <v>68871</v>
      </c>
      <c r="C41" s="16" t="s">
        <v>89</v>
      </c>
      <c r="D41" s="4" t="s">
        <v>731</v>
      </c>
      <c r="E41" s="16" t="s">
        <v>18</v>
      </c>
      <c r="F41" s="3" t="s">
        <v>84</v>
      </c>
      <c r="G41" s="18">
        <f>SUM(I41:Y41)</f>
        <v>65</v>
      </c>
      <c r="H41" s="55"/>
      <c r="I41" s="56"/>
      <c r="J41" s="56"/>
      <c r="K41" s="56"/>
      <c r="L41" s="3"/>
      <c r="M41" s="3"/>
      <c r="N41" s="3"/>
      <c r="O41" s="3"/>
      <c r="P41" s="3"/>
      <c r="Q41" s="3">
        <v>65</v>
      </c>
      <c r="R41" s="3"/>
      <c r="S41" s="3"/>
      <c r="T41" s="3"/>
      <c r="U41" s="3"/>
      <c r="V41" s="3"/>
      <c r="W41" s="3"/>
      <c r="X41" s="3"/>
      <c r="Y41" s="18"/>
      <c r="Z41" s="87"/>
    </row>
    <row r="42" spans="1:26" ht="18" customHeight="1" x14ac:dyDescent="0.3">
      <c r="A42" s="3">
        <f>RANK(G42,G$5:G$230,0)</f>
        <v>35</v>
      </c>
      <c r="B42" s="3">
        <v>49920</v>
      </c>
      <c r="C42" s="59" t="s">
        <v>98</v>
      </c>
      <c r="D42" s="101" t="s">
        <v>731</v>
      </c>
      <c r="E42" s="16" t="s">
        <v>99</v>
      </c>
      <c r="F42" s="3" t="s">
        <v>40</v>
      </c>
      <c r="G42" s="18">
        <f>SUM(I42:Y42)</f>
        <v>65</v>
      </c>
      <c r="H42" s="55"/>
      <c r="I42" s="56"/>
      <c r="J42" s="56"/>
      <c r="K42" s="56"/>
      <c r="L42" s="3"/>
      <c r="M42" s="3"/>
      <c r="N42" s="3"/>
      <c r="O42" s="3"/>
      <c r="P42" s="3"/>
      <c r="Q42" s="3"/>
      <c r="R42" s="3"/>
      <c r="S42" s="3">
        <v>65</v>
      </c>
      <c r="T42" s="3"/>
      <c r="U42" s="3"/>
      <c r="V42" s="3"/>
      <c r="W42" s="3"/>
      <c r="X42" s="3"/>
      <c r="Y42" s="18"/>
      <c r="Z42" s="87"/>
    </row>
    <row r="43" spans="1:26" ht="18" customHeight="1" x14ac:dyDescent="0.3">
      <c r="A43" s="3">
        <f>RANK(G43,G$5:G$230,0)</f>
        <v>39</v>
      </c>
      <c r="B43" s="3">
        <v>61710</v>
      </c>
      <c r="C43" s="16" t="s">
        <v>90</v>
      </c>
      <c r="D43" s="4" t="s">
        <v>731</v>
      </c>
      <c r="E43" s="16" t="s">
        <v>18</v>
      </c>
      <c r="F43" s="3" t="s">
        <v>84</v>
      </c>
      <c r="G43" s="18">
        <f>SUM(I43:Y43)</f>
        <v>60</v>
      </c>
      <c r="H43" s="55"/>
      <c r="I43" s="56"/>
      <c r="J43" s="56"/>
      <c r="K43" s="56"/>
      <c r="L43" s="3"/>
      <c r="M43" s="3"/>
      <c r="N43" s="3"/>
      <c r="O43" s="3"/>
      <c r="P43" s="3"/>
      <c r="Q43" s="3">
        <v>60</v>
      </c>
      <c r="R43" s="3"/>
      <c r="S43" s="3"/>
      <c r="T43" s="3"/>
      <c r="U43" s="3"/>
      <c r="V43" s="3"/>
      <c r="W43" s="3"/>
      <c r="X43" s="3"/>
      <c r="Y43" s="18"/>
      <c r="Z43" s="87"/>
    </row>
    <row r="44" spans="1:26" ht="18" customHeight="1" x14ac:dyDescent="0.3">
      <c r="A44" s="3">
        <f>RANK(G44,G$5:G$230,0)</f>
        <v>39</v>
      </c>
      <c r="B44" s="12">
        <v>63927</v>
      </c>
      <c r="C44" s="60" t="s">
        <v>59</v>
      </c>
      <c r="D44" s="102" t="s">
        <v>731</v>
      </c>
      <c r="E44" s="16" t="s">
        <v>18</v>
      </c>
      <c r="F44" s="3" t="s">
        <v>60</v>
      </c>
      <c r="G44" s="18">
        <f>SUM(I44:Y44)</f>
        <v>60</v>
      </c>
      <c r="H44" s="55"/>
      <c r="I44" s="56"/>
      <c r="J44" s="56"/>
      <c r="K44" s="56">
        <v>25</v>
      </c>
      <c r="L44" s="3"/>
      <c r="M44" s="3"/>
      <c r="N44" s="3"/>
      <c r="O44" s="3"/>
      <c r="P44" s="3"/>
      <c r="Q44" s="3"/>
      <c r="R44" s="3"/>
      <c r="S44" s="3"/>
      <c r="T44" s="3"/>
      <c r="U44" s="3">
        <v>35</v>
      </c>
      <c r="V44" s="3"/>
      <c r="W44" s="3"/>
      <c r="X44" s="3"/>
      <c r="Y44" s="18"/>
      <c r="Z44" s="87"/>
    </row>
    <row r="45" spans="1:26" ht="18" customHeight="1" x14ac:dyDescent="0.3">
      <c r="A45" s="3">
        <f>RANK(G45,G$5:G$230,0)</f>
        <v>39</v>
      </c>
      <c r="B45" s="3">
        <v>48318</v>
      </c>
      <c r="C45" s="59" t="s">
        <v>850</v>
      </c>
      <c r="D45" s="101" t="s">
        <v>731</v>
      </c>
      <c r="E45" s="59" t="s">
        <v>18</v>
      </c>
      <c r="F45" s="3" t="s">
        <v>851</v>
      </c>
      <c r="G45" s="18">
        <f>SUM(I45:Y45)</f>
        <v>60</v>
      </c>
      <c r="H45" s="55"/>
      <c r="I45" s="56"/>
      <c r="J45" s="56">
        <v>60</v>
      </c>
      <c r="K45" s="56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18"/>
      <c r="Z45" s="87"/>
    </row>
    <row r="46" spans="1:26" ht="18" customHeight="1" x14ac:dyDescent="0.3">
      <c r="A46" s="3">
        <f>RANK(G46,G$5:G$230,0)</f>
        <v>39</v>
      </c>
      <c r="B46" s="3">
        <v>29797</v>
      </c>
      <c r="C46" s="59" t="s">
        <v>886</v>
      </c>
      <c r="D46" s="101" t="s">
        <v>730</v>
      </c>
      <c r="E46" s="59" t="s">
        <v>18</v>
      </c>
      <c r="F46" s="3" t="s">
        <v>867</v>
      </c>
      <c r="G46" s="18">
        <f>SUM(I46:Y46)</f>
        <v>60</v>
      </c>
      <c r="H46" s="55"/>
      <c r="I46" s="56">
        <v>60</v>
      </c>
      <c r="J46" s="56"/>
      <c r="K46" s="56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18"/>
      <c r="Z46" s="87"/>
    </row>
    <row r="47" spans="1:26" ht="18" customHeight="1" x14ac:dyDescent="0.3">
      <c r="A47" s="3">
        <f>RANK(G47,G$5:G$230,0)</f>
        <v>43</v>
      </c>
      <c r="B47" s="12">
        <v>68902</v>
      </c>
      <c r="C47" s="60" t="s">
        <v>63</v>
      </c>
      <c r="D47" s="102" t="s">
        <v>731</v>
      </c>
      <c r="E47" s="16" t="s">
        <v>18</v>
      </c>
      <c r="F47" s="3" t="s">
        <v>60</v>
      </c>
      <c r="G47" s="18">
        <f>SUM(I47:Y47)</f>
        <v>56</v>
      </c>
      <c r="H47" s="55"/>
      <c r="I47" s="56"/>
      <c r="J47" s="56"/>
      <c r="K47" s="56">
        <v>35</v>
      </c>
      <c r="L47" s="3">
        <v>6</v>
      </c>
      <c r="M47" s="3"/>
      <c r="N47" s="3"/>
      <c r="O47" s="3"/>
      <c r="P47" s="3"/>
      <c r="Q47" s="3"/>
      <c r="R47" s="3"/>
      <c r="S47" s="3"/>
      <c r="T47" s="3"/>
      <c r="U47" s="3">
        <v>15</v>
      </c>
      <c r="V47" s="3"/>
      <c r="W47" s="3"/>
      <c r="X47" s="3"/>
      <c r="Y47" s="18"/>
      <c r="Z47" s="87"/>
    </row>
    <row r="48" spans="1:26" ht="18" customHeight="1" x14ac:dyDescent="0.3">
      <c r="A48" s="3">
        <f>RANK(G48,G$5:G$230,0)</f>
        <v>44</v>
      </c>
      <c r="B48" s="3">
        <v>40073</v>
      </c>
      <c r="C48" s="16" t="s">
        <v>91</v>
      </c>
      <c r="D48" s="4" t="s">
        <v>731</v>
      </c>
      <c r="E48" s="16" t="s">
        <v>18</v>
      </c>
      <c r="F48" s="3" t="s">
        <v>84</v>
      </c>
      <c r="G48" s="18">
        <f>SUM(I48:Y48)</f>
        <v>55</v>
      </c>
      <c r="H48" s="55"/>
      <c r="I48" s="56"/>
      <c r="J48" s="56"/>
      <c r="K48" s="56"/>
      <c r="L48" s="3"/>
      <c r="M48" s="3"/>
      <c r="N48" s="3"/>
      <c r="O48" s="3"/>
      <c r="P48" s="3"/>
      <c r="Q48" s="3">
        <v>55</v>
      </c>
      <c r="R48" s="3"/>
      <c r="S48" s="3"/>
      <c r="T48" s="3"/>
      <c r="U48" s="3"/>
      <c r="V48" s="3"/>
      <c r="W48" s="3"/>
      <c r="X48" s="3"/>
      <c r="Y48" s="18"/>
      <c r="Z48" s="87"/>
    </row>
    <row r="49" spans="1:26" ht="18" customHeight="1" x14ac:dyDescent="0.3">
      <c r="A49" s="3">
        <f>RANK(G49,G$5:G$230,0)</f>
        <v>44</v>
      </c>
      <c r="B49" s="12">
        <v>45967</v>
      </c>
      <c r="C49" s="60" t="s">
        <v>61</v>
      </c>
      <c r="D49" s="102" t="s">
        <v>731</v>
      </c>
      <c r="E49" s="16" t="s">
        <v>18</v>
      </c>
      <c r="F49" s="3" t="s">
        <v>60</v>
      </c>
      <c r="G49" s="18">
        <f>SUM(I49:Y49)</f>
        <v>55</v>
      </c>
      <c r="H49" s="55"/>
      <c r="I49" s="56"/>
      <c r="J49" s="56"/>
      <c r="K49" s="56">
        <v>30</v>
      </c>
      <c r="L49" s="3"/>
      <c r="M49" s="3"/>
      <c r="N49" s="3"/>
      <c r="O49" s="3"/>
      <c r="P49" s="3"/>
      <c r="Q49" s="3"/>
      <c r="R49" s="3"/>
      <c r="S49" s="3"/>
      <c r="T49" s="3"/>
      <c r="U49" s="3">
        <v>25</v>
      </c>
      <c r="V49" s="3"/>
      <c r="W49" s="3"/>
      <c r="X49" s="3"/>
      <c r="Y49" s="18"/>
      <c r="Z49" s="87"/>
    </row>
    <row r="50" spans="1:26" ht="18" customHeight="1" x14ac:dyDescent="0.3">
      <c r="A50" s="3">
        <f>RANK(G50,G$5:G$230,0)</f>
        <v>46</v>
      </c>
      <c r="B50" s="3">
        <v>36171</v>
      </c>
      <c r="C50" s="59" t="s">
        <v>852</v>
      </c>
      <c r="D50" s="101" t="s">
        <v>731</v>
      </c>
      <c r="E50" s="59" t="s">
        <v>853</v>
      </c>
      <c r="F50" s="3" t="s">
        <v>851</v>
      </c>
      <c r="G50" s="18">
        <f>SUM(I50:Y50)</f>
        <v>50</v>
      </c>
      <c r="H50" s="55"/>
      <c r="I50" s="56"/>
      <c r="J50" s="56">
        <v>50</v>
      </c>
      <c r="K50" s="56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18"/>
      <c r="Z50" s="87"/>
    </row>
    <row r="51" spans="1:26" ht="18" customHeight="1" x14ac:dyDescent="0.3">
      <c r="A51" s="3">
        <f>RANK(G51,G$5:G$230,0)</f>
        <v>46</v>
      </c>
      <c r="B51" s="3">
        <v>43356</v>
      </c>
      <c r="C51" s="59" t="s">
        <v>887</v>
      </c>
      <c r="D51" s="101" t="s">
        <v>731</v>
      </c>
      <c r="E51" s="59" t="s">
        <v>18</v>
      </c>
      <c r="F51" s="3" t="s">
        <v>867</v>
      </c>
      <c r="G51" s="18">
        <f>SUM(I51:Y51)</f>
        <v>50</v>
      </c>
      <c r="H51" s="55"/>
      <c r="I51" s="56">
        <v>50</v>
      </c>
      <c r="J51" s="56"/>
      <c r="K51" s="56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18"/>
      <c r="Z51" s="87"/>
    </row>
    <row r="52" spans="1:26" ht="18" customHeight="1" x14ac:dyDescent="0.3">
      <c r="A52" s="3">
        <f>RANK(G52,G$5:G$230,0)</f>
        <v>48</v>
      </c>
      <c r="B52" s="3">
        <v>11168</v>
      </c>
      <c r="C52" s="16" t="s">
        <v>30</v>
      </c>
      <c r="D52" s="4" t="s">
        <v>730</v>
      </c>
      <c r="E52" s="16" t="s">
        <v>31</v>
      </c>
      <c r="F52" s="3" t="s">
        <v>15</v>
      </c>
      <c r="G52" s="18">
        <f>SUM(I52:Y52)</f>
        <v>49</v>
      </c>
      <c r="H52" s="55"/>
      <c r="I52" s="56"/>
      <c r="J52" s="56"/>
      <c r="K52" s="56"/>
      <c r="L52" s="3"/>
      <c r="M52" s="3"/>
      <c r="N52" s="3">
        <v>20</v>
      </c>
      <c r="O52" s="3"/>
      <c r="P52" s="3"/>
      <c r="Q52" s="3"/>
      <c r="R52" s="3"/>
      <c r="S52" s="3"/>
      <c r="T52" s="3"/>
      <c r="U52" s="3"/>
      <c r="V52" s="3">
        <v>20</v>
      </c>
      <c r="W52" s="3"/>
      <c r="X52" s="3"/>
      <c r="Y52" s="18">
        <v>9</v>
      </c>
      <c r="Z52" s="87"/>
    </row>
    <row r="53" spans="1:26" ht="18" customHeight="1" x14ac:dyDescent="0.3">
      <c r="A53" s="3">
        <f>RANK(G53,G$5:G$230,0)</f>
        <v>49</v>
      </c>
      <c r="B53" s="11">
        <v>61542</v>
      </c>
      <c r="C53" s="16" t="s">
        <v>54</v>
      </c>
      <c r="D53" s="4" t="s">
        <v>731</v>
      </c>
      <c r="E53" s="16" t="s">
        <v>18</v>
      </c>
      <c r="F53" s="3" t="s">
        <v>48</v>
      </c>
      <c r="G53" s="18">
        <f>SUM(I53:Y53)</f>
        <v>45</v>
      </c>
      <c r="H53" s="55"/>
      <c r="I53" s="56"/>
      <c r="J53" s="56"/>
      <c r="K53" s="56"/>
      <c r="L53" s="3">
        <v>30</v>
      </c>
      <c r="M53" s="3"/>
      <c r="N53" s="3"/>
      <c r="O53" s="3"/>
      <c r="P53" s="3"/>
      <c r="Q53" s="3"/>
      <c r="R53" s="3"/>
      <c r="S53" s="3"/>
      <c r="T53" s="3"/>
      <c r="U53" s="3"/>
      <c r="V53" s="3"/>
      <c r="W53" s="3">
        <v>15</v>
      </c>
      <c r="X53" s="3"/>
      <c r="Y53" s="18"/>
      <c r="Z53" s="87"/>
    </row>
    <row r="54" spans="1:26" ht="18" customHeight="1" x14ac:dyDescent="0.3">
      <c r="A54" s="3">
        <f>RANK(G54,G$5:G$230,0)</f>
        <v>49</v>
      </c>
      <c r="B54" s="12">
        <v>61336</v>
      </c>
      <c r="C54" s="16" t="s">
        <v>821</v>
      </c>
      <c r="D54" s="4" t="s">
        <v>731</v>
      </c>
      <c r="E54" s="16" t="s">
        <v>18</v>
      </c>
      <c r="F54" s="3" t="s">
        <v>60</v>
      </c>
      <c r="G54" s="18">
        <f>SUM(I54:Y54)</f>
        <v>45</v>
      </c>
      <c r="H54" s="55"/>
      <c r="I54" s="56"/>
      <c r="J54" s="56"/>
      <c r="K54" s="56">
        <v>15</v>
      </c>
      <c r="L54" s="3"/>
      <c r="M54" s="3"/>
      <c r="N54" s="3"/>
      <c r="O54" s="3"/>
      <c r="P54" s="3"/>
      <c r="Q54" s="3"/>
      <c r="R54" s="3"/>
      <c r="S54" s="3"/>
      <c r="T54" s="3"/>
      <c r="U54" s="3">
        <v>30</v>
      </c>
      <c r="V54" s="3"/>
      <c r="W54" s="3"/>
      <c r="X54" s="3"/>
      <c r="Y54" s="18"/>
      <c r="Z54" s="87"/>
    </row>
    <row r="55" spans="1:26" ht="18" customHeight="1" x14ac:dyDescent="0.3">
      <c r="A55" s="3">
        <f>RANK(G55,G$5:G$230,0)</f>
        <v>51</v>
      </c>
      <c r="B55" s="11">
        <v>53600</v>
      </c>
      <c r="C55" s="16" t="s">
        <v>50</v>
      </c>
      <c r="D55" s="4" t="s">
        <v>730</v>
      </c>
      <c r="E55" s="16" t="s">
        <v>18</v>
      </c>
      <c r="F55" s="3" t="s">
        <v>48</v>
      </c>
      <c r="G55" s="18">
        <f>SUM(I55:Y55)</f>
        <v>44</v>
      </c>
      <c r="H55" s="55"/>
      <c r="I55" s="56"/>
      <c r="J55" s="56"/>
      <c r="K55" s="56"/>
      <c r="L55" s="3">
        <v>9</v>
      </c>
      <c r="M55" s="3"/>
      <c r="N55" s="3"/>
      <c r="O55" s="3"/>
      <c r="P55" s="3"/>
      <c r="Q55" s="3"/>
      <c r="R55" s="3"/>
      <c r="S55" s="3"/>
      <c r="T55" s="3"/>
      <c r="U55" s="3"/>
      <c r="V55" s="3"/>
      <c r="W55" s="3">
        <v>35</v>
      </c>
      <c r="X55" s="3"/>
      <c r="Y55" s="18"/>
      <c r="Z55" s="87"/>
    </row>
    <row r="56" spans="1:26" ht="18" customHeight="1" x14ac:dyDescent="0.3">
      <c r="A56" s="3">
        <f>RANK(G56,G$5:G$230,0)</f>
        <v>52</v>
      </c>
      <c r="B56" s="3">
        <v>15120</v>
      </c>
      <c r="C56" s="16" t="s">
        <v>680</v>
      </c>
      <c r="D56" s="4" t="s">
        <v>730</v>
      </c>
      <c r="E56" s="16" t="s">
        <v>18</v>
      </c>
      <c r="F56" s="3" t="s">
        <v>60</v>
      </c>
      <c r="G56" s="18">
        <f>SUM(I56:Y56)</f>
        <v>40</v>
      </c>
      <c r="H56" s="55"/>
      <c r="I56" s="56"/>
      <c r="J56" s="56"/>
      <c r="K56" s="56"/>
      <c r="L56" s="3"/>
      <c r="M56" s="3"/>
      <c r="N56" s="3"/>
      <c r="O56" s="3"/>
      <c r="P56" s="3"/>
      <c r="Q56" s="3"/>
      <c r="R56" s="3"/>
      <c r="S56" s="3"/>
      <c r="T56" s="3"/>
      <c r="U56" s="3">
        <v>40</v>
      </c>
      <c r="V56" s="3"/>
      <c r="W56" s="3"/>
      <c r="X56" s="3"/>
      <c r="Y56" s="18"/>
      <c r="Z56" s="87"/>
    </row>
    <row r="57" spans="1:26" ht="18" customHeight="1" x14ac:dyDescent="0.3">
      <c r="A57" s="3">
        <f>RANK(G57,G$5:G$230,0)</f>
        <v>52</v>
      </c>
      <c r="B57" s="3">
        <v>43087</v>
      </c>
      <c r="C57" s="16" t="s">
        <v>70</v>
      </c>
      <c r="D57" s="4" t="s">
        <v>730</v>
      </c>
      <c r="E57" s="16" t="s">
        <v>71</v>
      </c>
      <c r="F57" s="3" t="s">
        <v>68</v>
      </c>
      <c r="G57" s="18">
        <f>SUM(I57:Y57)</f>
        <v>40</v>
      </c>
      <c r="H57" s="55"/>
      <c r="I57" s="56"/>
      <c r="J57" s="56"/>
      <c r="K57" s="56"/>
      <c r="L57" s="3"/>
      <c r="M57" s="3"/>
      <c r="N57" s="3"/>
      <c r="O57" s="3"/>
      <c r="P57" s="3"/>
      <c r="Q57" s="3"/>
      <c r="R57" s="3"/>
      <c r="S57" s="3"/>
      <c r="T57" s="3">
        <v>40</v>
      </c>
      <c r="U57" s="3"/>
      <c r="V57" s="3"/>
      <c r="W57" s="3"/>
      <c r="X57" s="3"/>
      <c r="Y57" s="18"/>
      <c r="Z57" s="87"/>
    </row>
    <row r="58" spans="1:26" ht="18" customHeight="1" x14ac:dyDescent="0.3">
      <c r="A58" s="3">
        <f>RANK(G58,G$5:G$230,0)</f>
        <v>52</v>
      </c>
      <c r="B58" s="3">
        <v>62912</v>
      </c>
      <c r="C58" s="16" t="s">
        <v>92</v>
      </c>
      <c r="D58" s="4" t="s">
        <v>730</v>
      </c>
      <c r="E58" s="16" t="s">
        <v>18</v>
      </c>
      <c r="F58" s="3" t="s">
        <v>84</v>
      </c>
      <c r="G58" s="18">
        <f>SUM(I58:Y58)</f>
        <v>40</v>
      </c>
      <c r="H58" s="55"/>
      <c r="I58" s="56"/>
      <c r="J58" s="56"/>
      <c r="K58" s="56"/>
      <c r="L58" s="3"/>
      <c r="M58" s="3"/>
      <c r="N58" s="3"/>
      <c r="O58" s="3"/>
      <c r="P58" s="3"/>
      <c r="Q58" s="3">
        <v>40</v>
      </c>
      <c r="R58" s="3"/>
      <c r="S58" s="3"/>
      <c r="T58" s="3"/>
      <c r="U58" s="3"/>
      <c r="V58" s="3"/>
      <c r="W58" s="3"/>
      <c r="X58" s="3"/>
      <c r="Y58" s="18"/>
      <c r="Z58" s="87"/>
    </row>
    <row r="59" spans="1:26" ht="18" customHeight="1" x14ac:dyDescent="0.3">
      <c r="A59" s="3">
        <f>RANK(G59,G$5:G$230,0)</f>
        <v>52</v>
      </c>
      <c r="B59" s="3">
        <v>54785</v>
      </c>
      <c r="C59" s="16" t="s">
        <v>102</v>
      </c>
      <c r="D59" s="4" t="s">
        <v>731</v>
      </c>
      <c r="E59" s="16" t="s">
        <v>103</v>
      </c>
      <c r="F59" s="3" t="s">
        <v>104</v>
      </c>
      <c r="G59" s="18">
        <f>SUM(I59:Y59)</f>
        <v>40</v>
      </c>
      <c r="H59" s="55"/>
      <c r="I59" s="56"/>
      <c r="J59" s="56"/>
      <c r="K59" s="56"/>
      <c r="L59" s="3"/>
      <c r="M59" s="3"/>
      <c r="N59" s="3"/>
      <c r="O59" s="3"/>
      <c r="P59" s="3">
        <v>40</v>
      </c>
      <c r="Q59" s="3"/>
      <c r="R59" s="3"/>
      <c r="S59" s="3"/>
      <c r="T59" s="3"/>
      <c r="U59" s="3"/>
      <c r="V59" s="3"/>
      <c r="W59" s="3"/>
      <c r="X59" s="3"/>
      <c r="Y59" s="18"/>
      <c r="Z59" s="87"/>
    </row>
    <row r="60" spans="1:26" ht="18" customHeight="1" x14ac:dyDescent="0.3">
      <c r="A60" s="3">
        <f>RANK(G60,G$5:G$230,0)</f>
        <v>52</v>
      </c>
      <c r="B60" s="3">
        <v>59995</v>
      </c>
      <c r="C60" s="16" t="s">
        <v>122</v>
      </c>
      <c r="D60" s="4" t="s">
        <v>731</v>
      </c>
      <c r="E60" s="16" t="s">
        <v>18</v>
      </c>
      <c r="F60" s="3" t="s">
        <v>48</v>
      </c>
      <c r="G60" s="18">
        <f>SUM(I60:Y60)</f>
        <v>40</v>
      </c>
      <c r="H60" s="55"/>
      <c r="I60" s="56"/>
      <c r="J60" s="56"/>
      <c r="K60" s="56"/>
      <c r="L60" s="3">
        <v>40</v>
      </c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18"/>
      <c r="Z60" s="87"/>
    </row>
    <row r="61" spans="1:26" ht="18" customHeight="1" x14ac:dyDescent="0.3">
      <c r="A61" s="3">
        <f>RANK(G61,G$5:G$230,0)</f>
        <v>52</v>
      </c>
      <c r="B61" s="12">
        <v>60860</v>
      </c>
      <c r="C61" s="60" t="s">
        <v>62</v>
      </c>
      <c r="D61" s="102" t="s">
        <v>731</v>
      </c>
      <c r="E61" s="16" t="s">
        <v>18</v>
      </c>
      <c r="F61" s="3" t="s">
        <v>60</v>
      </c>
      <c r="G61" s="18">
        <f>SUM(I61:Y61)</f>
        <v>40</v>
      </c>
      <c r="H61" s="55"/>
      <c r="I61" s="56"/>
      <c r="J61" s="56"/>
      <c r="K61" s="56">
        <v>20</v>
      </c>
      <c r="L61" s="3"/>
      <c r="M61" s="3"/>
      <c r="N61" s="3"/>
      <c r="O61" s="3"/>
      <c r="P61" s="3"/>
      <c r="Q61" s="3"/>
      <c r="R61" s="3"/>
      <c r="S61" s="3"/>
      <c r="T61" s="3"/>
      <c r="U61" s="3">
        <v>20</v>
      </c>
      <c r="V61" s="3"/>
      <c r="W61" s="3"/>
      <c r="X61" s="3"/>
      <c r="Y61" s="18"/>
      <c r="Z61" s="87"/>
    </row>
    <row r="62" spans="1:26" ht="18" customHeight="1" x14ac:dyDescent="0.3">
      <c r="A62" s="3">
        <f>RANK(G62,G$5:G$230,0)</f>
        <v>52</v>
      </c>
      <c r="B62" s="3">
        <v>62278</v>
      </c>
      <c r="C62" s="59" t="s">
        <v>854</v>
      </c>
      <c r="D62" s="101" t="s">
        <v>730</v>
      </c>
      <c r="E62" s="59" t="s">
        <v>855</v>
      </c>
      <c r="F62" s="3" t="s">
        <v>851</v>
      </c>
      <c r="G62" s="18">
        <f>SUM(I62:Y62)</f>
        <v>40</v>
      </c>
      <c r="H62" s="55"/>
      <c r="I62" s="56"/>
      <c r="J62" s="56">
        <v>40</v>
      </c>
      <c r="K62" s="56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18"/>
      <c r="Z62" s="87"/>
    </row>
    <row r="63" spans="1:26" ht="18" customHeight="1" x14ac:dyDescent="0.3">
      <c r="A63" s="3">
        <f>RANK(G63,G$5:G$230,0)</f>
        <v>52</v>
      </c>
      <c r="B63" s="3">
        <v>57933</v>
      </c>
      <c r="C63" s="59" t="s">
        <v>888</v>
      </c>
      <c r="D63" s="101" t="s">
        <v>730</v>
      </c>
      <c r="E63" s="59" t="s">
        <v>18</v>
      </c>
      <c r="F63" s="3" t="s">
        <v>867</v>
      </c>
      <c r="G63" s="18">
        <f>SUM(I63:Y63)</f>
        <v>40</v>
      </c>
      <c r="H63" s="55"/>
      <c r="I63" s="56">
        <v>40</v>
      </c>
      <c r="J63" s="56"/>
      <c r="K63" s="56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18"/>
      <c r="Z63" s="87"/>
    </row>
    <row r="64" spans="1:26" ht="18" customHeight="1" x14ac:dyDescent="0.3">
      <c r="A64" s="3">
        <f>RANK(G64,G$5:G$230,0)</f>
        <v>60</v>
      </c>
      <c r="B64" s="3">
        <v>51147</v>
      </c>
      <c r="C64" s="16" t="s">
        <v>34</v>
      </c>
      <c r="D64" s="4" t="s">
        <v>730</v>
      </c>
      <c r="E64" s="16" t="s">
        <v>31</v>
      </c>
      <c r="F64" s="3" t="s">
        <v>15</v>
      </c>
      <c r="G64" s="18">
        <f>SUM(I64:Y64)</f>
        <v>39</v>
      </c>
      <c r="H64" s="55"/>
      <c r="I64" s="56"/>
      <c r="J64" s="56"/>
      <c r="K64" s="56"/>
      <c r="L64" s="3"/>
      <c r="M64" s="3"/>
      <c r="N64" s="3">
        <v>8</v>
      </c>
      <c r="O64" s="3"/>
      <c r="P64" s="3"/>
      <c r="Q64" s="3"/>
      <c r="R64" s="3"/>
      <c r="S64" s="3"/>
      <c r="T64" s="3"/>
      <c r="U64" s="3"/>
      <c r="V64" s="3">
        <v>25</v>
      </c>
      <c r="W64" s="3"/>
      <c r="X64" s="3"/>
      <c r="Y64" s="18">
        <v>6</v>
      </c>
      <c r="Z64" s="87"/>
    </row>
    <row r="65" spans="1:26" ht="18" customHeight="1" x14ac:dyDescent="0.3">
      <c r="A65" s="3">
        <f>RANK(G65,G$5:G$230,0)</f>
        <v>61</v>
      </c>
      <c r="B65" s="3">
        <v>54297</v>
      </c>
      <c r="C65" s="16" t="s">
        <v>20</v>
      </c>
      <c r="D65" s="4" t="s">
        <v>730</v>
      </c>
      <c r="E65" s="16" t="s">
        <v>18</v>
      </c>
      <c r="F65" s="3" t="s">
        <v>19</v>
      </c>
      <c r="G65" s="18">
        <f>SUM(I65:Y65)</f>
        <v>35</v>
      </c>
      <c r="H65" s="55"/>
      <c r="I65" s="56"/>
      <c r="J65" s="56"/>
      <c r="K65" s="56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18">
        <v>35</v>
      </c>
      <c r="Z65" s="86"/>
    </row>
    <row r="66" spans="1:26" ht="18" customHeight="1" x14ac:dyDescent="0.3">
      <c r="A66" s="3">
        <f>RANK(G66,G$5:G$230,0)</f>
        <v>61</v>
      </c>
      <c r="B66" s="3">
        <v>62248</v>
      </c>
      <c r="C66" s="16" t="s">
        <v>691</v>
      </c>
      <c r="D66" s="4" t="s">
        <v>731</v>
      </c>
      <c r="E66" s="16" t="s">
        <v>71</v>
      </c>
      <c r="F66" s="3" t="s">
        <v>68</v>
      </c>
      <c r="G66" s="18">
        <f>SUM(I66:Y66)</f>
        <v>35</v>
      </c>
      <c r="H66" s="55"/>
      <c r="I66" s="56"/>
      <c r="J66" s="56"/>
      <c r="K66" s="56"/>
      <c r="L66" s="3"/>
      <c r="M66" s="3"/>
      <c r="N66" s="3"/>
      <c r="O66" s="3"/>
      <c r="P66" s="3"/>
      <c r="Q66" s="3"/>
      <c r="R66" s="3"/>
      <c r="S66" s="3"/>
      <c r="T66" s="3">
        <v>35</v>
      </c>
      <c r="U66" s="3"/>
      <c r="V66" s="3"/>
      <c r="W66" s="3"/>
      <c r="X66" s="3"/>
      <c r="Y66" s="18"/>
      <c r="Z66" s="87"/>
    </row>
    <row r="67" spans="1:26" ht="18" customHeight="1" x14ac:dyDescent="0.3">
      <c r="A67" s="3">
        <f>RANK(G67,G$5:G$230,0)</f>
        <v>61</v>
      </c>
      <c r="B67" s="3">
        <v>31909</v>
      </c>
      <c r="C67" s="16" t="s">
        <v>79</v>
      </c>
      <c r="D67" s="4" t="s">
        <v>730</v>
      </c>
      <c r="E67" s="16" t="s">
        <v>18</v>
      </c>
      <c r="F67" s="3" t="s">
        <v>78</v>
      </c>
      <c r="G67" s="18">
        <f>SUM(I67:Y67)</f>
        <v>35</v>
      </c>
      <c r="H67" s="55"/>
      <c r="I67" s="56"/>
      <c r="J67" s="56"/>
      <c r="K67" s="56"/>
      <c r="L67" s="3"/>
      <c r="M67" s="3"/>
      <c r="N67" s="3"/>
      <c r="O67" s="3"/>
      <c r="P67" s="3"/>
      <c r="Q67" s="3"/>
      <c r="R67" s="3">
        <v>35</v>
      </c>
      <c r="S67" s="3"/>
      <c r="T67" s="3"/>
      <c r="U67" s="3"/>
      <c r="V67" s="3"/>
      <c r="W67" s="3"/>
      <c r="X67" s="3"/>
      <c r="Y67" s="18"/>
      <c r="Z67" s="87"/>
    </row>
    <row r="68" spans="1:26" ht="18" customHeight="1" x14ac:dyDescent="0.3">
      <c r="A68" s="3">
        <f>RANK(G68,G$5:G$230,0)</f>
        <v>61</v>
      </c>
      <c r="B68" s="3">
        <v>49704</v>
      </c>
      <c r="C68" s="16" t="s">
        <v>749</v>
      </c>
      <c r="D68" s="4" t="s">
        <v>731</v>
      </c>
      <c r="E68" s="16" t="s">
        <v>103</v>
      </c>
      <c r="F68" s="3" t="s">
        <v>104</v>
      </c>
      <c r="G68" s="18">
        <f>SUM(I68:Y68)</f>
        <v>35</v>
      </c>
      <c r="H68" s="55"/>
      <c r="I68" s="56"/>
      <c r="J68" s="56"/>
      <c r="K68" s="56"/>
      <c r="L68" s="3"/>
      <c r="M68" s="3"/>
      <c r="N68" s="3"/>
      <c r="O68" s="3"/>
      <c r="P68" s="3">
        <v>35</v>
      </c>
      <c r="Q68" s="3"/>
      <c r="R68" s="3"/>
      <c r="S68" s="3"/>
      <c r="T68" s="3"/>
      <c r="U68" s="3"/>
      <c r="V68" s="3"/>
      <c r="W68" s="3"/>
      <c r="X68" s="3"/>
      <c r="Y68" s="18"/>
      <c r="Z68" s="87"/>
    </row>
    <row r="69" spans="1:26" ht="18" customHeight="1" x14ac:dyDescent="0.3">
      <c r="A69" s="3">
        <f>RANK(G69,G$5:G$230,0)</f>
        <v>61</v>
      </c>
      <c r="B69" s="3">
        <v>67338</v>
      </c>
      <c r="C69" s="59" t="s">
        <v>856</v>
      </c>
      <c r="D69" s="101" t="s">
        <v>730</v>
      </c>
      <c r="E69" s="59" t="s">
        <v>18</v>
      </c>
      <c r="F69" s="3" t="s">
        <v>851</v>
      </c>
      <c r="G69" s="18">
        <f>SUM(I69:Y69)</f>
        <v>35</v>
      </c>
      <c r="H69" s="55"/>
      <c r="I69" s="56"/>
      <c r="J69" s="56">
        <v>35</v>
      </c>
      <c r="K69" s="56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18"/>
      <c r="Z69" s="87"/>
    </row>
    <row r="70" spans="1:26" ht="18" customHeight="1" x14ac:dyDescent="0.3">
      <c r="A70" s="3">
        <f>RANK(G70,G$5:G$230,0)</f>
        <v>61</v>
      </c>
      <c r="B70" s="3">
        <v>34106</v>
      </c>
      <c r="C70" s="59" t="s">
        <v>889</v>
      </c>
      <c r="D70" s="101" t="s">
        <v>730</v>
      </c>
      <c r="E70" s="59" t="s">
        <v>18</v>
      </c>
      <c r="F70" s="3" t="s">
        <v>867</v>
      </c>
      <c r="G70" s="18">
        <f>SUM(I70:Y70)</f>
        <v>35</v>
      </c>
      <c r="H70" s="55"/>
      <c r="I70" s="56">
        <v>35</v>
      </c>
      <c r="J70" s="56"/>
      <c r="K70" s="56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18"/>
      <c r="Z70" s="87"/>
    </row>
    <row r="71" spans="1:26" ht="18" customHeight="1" x14ac:dyDescent="0.3">
      <c r="A71" s="3">
        <f>RANK(G71,G$5:G$230,0)</f>
        <v>67</v>
      </c>
      <c r="B71" s="11">
        <v>33433</v>
      </c>
      <c r="C71" s="16" t="s">
        <v>52</v>
      </c>
      <c r="D71" s="4" t="s">
        <v>730</v>
      </c>
      <c r="E71" s="16" t="s">
        <v>18</v>
      </c>
      <c r="F71" s="3" t="s">
        <v>48</v>
      </c>
      <c r="G71" s="18">
        <f>SUM(I71:Y71)</f>
        <v>33</v>
      </c>
      <c r="H71" s="55"/>
      <c r="I71" s="56"/>
      <c r="J71" s="56"/>
      <c r="K71" s="56"/>
      <c r="L71" s="3">
        <v>8</v>
      </c>
      <c r="M71" s="3"/>
      <c r="N71" s="3"/>
      <c r="O71" s="3"/>
      <c r="P71" s="3"/>
      <c r="Q71" s="3"/>
      <c r="R71" s="3"/>
      <c r="S71" s="3"/>
      <c r="T71" s="3"/>
      <c r="U71" s="3"/>
      <c r="V71" s="3"/>
      <c r="W71" s="3">
        <v>25</v>
      </c>
      <c r="X71" s="3"/>
      <c r="Y71" s="18"/>
      <c r="Z71" s="87"/>
    </row>
    <row r="72" spans="1:26" ht="18" customHeight="1" x14ac:dyDescent="0.3">
      <c r="A72" s="3">
        <f>RANK(G72,G$5:G$230,0)</f>
        <v>67</v>
      </c>
      <c r="B72" s="3">
        <v>47047</v>
      </c>
      <c r="C72" s="16" t="s">
        <v>670</v>
      </c>
      <c r="D72" s="4" t="s">
        <v>730</v>
      </c>
      <c r="E72" s="16" t="s">
        <v>22</v>
      </c>
      <c r="F72" s="3" t="s">
        <v>15</v>
      </c>
      <c r="G72" s="18">
        <f>SUM(I72:Y72)</f>
        <v>33</v>
      </c>
      <c r="H72" s="55"/>
      <c r="I72" s="56"/>
      <c r="J72" s="56"/>
      <c r="K72" s="56"/>
      <c r="L72" s="3"/>
      <c r="M72" s="3"/>
      <c r="N72" s="3">
        <v>25</v>
      </c>
      <c r="O72" s="3"/>
      <c r="P72" s="3"/>
      <c r="Q72" s="3"/>
      <c r="R72" s="3"/>
      <c r="S72" s="3"/>
      <c r="T72" s="3"/>
      <c r="U72" s="3"/>
      <c r="V72" s="3">
        <v>8</v>
      </c>
      <c r="W72" s="3"/>
      <c r="X72" s="3"/>
      <c r="Y72" s="18"/>
      <c r="Z72" s="87"/>
    </row>
    <row r="73" spans="1:26" ht="18" customHeight="1" x14ac:dyDescent="0.3">
      <c r="A73" s="3">
        <f>RANK(G73,G$5:G$230,0)</f>
        <v>69</v>
      </c>
      <c r="B73" s="3">
        <v>8062</v>
      </c>
      <c r="C73" s="16" t="s">
        <v>57</v>
      </c>
      <c r="D73" s="4" t="s">
        <v>730</v>
      </c>
      <c r="E73" s="16" t="s">
        <v>58</v>
      </c>
      <c r="F73" s="3" t="s">
        <v>15</v>
      </c>
      <c r="G73" s="18">
        <f>SUM(I73:Y73)</f>
        <v>30</v>
      </c>
      <c r="H73" s="55"/>
      <c r="I73" s="56"/>
      <c r="J73" s="56"/>
      <c r="K73" s="56"/>
      <c r="L73" s="3"/>
      <c r="M73" s="3"/>
      <c r="N73" s="3"/>
      <c r="O73" s="3"/>
      <c r="P73" s="3"/>
      <c r="Q73" s="3"/>
      <c r="R73" s="3"/>
      <c r="S73" s="3"/>
      <c r="T73" s="3"/>
      <c r="U73" s="3"/>
      <c r="V73" s="3">
        <v>30</v>
      </c>
      <c r="W73" s="3"/>
      <c r="X73" s="3"/>
      <c r="Y73" s="18"/>
      <c r="Z73" s="87"/>
    </row>
    <row r="74" spans="1:26" ht="18" customHeight="1" x14ac:dyDescent="0.3">
      <c r="A74" s="3">
        <f>RANK(G74,G$5:G$230,0)</f>
        <v>69</v>
      </c>
      <c r="B74" s="3">
        <v>68129</v>
      </c>
      <c r="C74" s="16" t="s">
        <v>80</v>
      </c>
      <c r="D74" s="4" t="s">
        <v>730</v>
      </c>
      <c r="E74" s="16" t="s">
        <v>18</v>
      </c>
      <c r="F74" s="3" t="s">
        <v>78</v>
      </c>
      <c r="G74" s="18">
        <f>SUM(I74:Y74)</f>
        <v>30</v>
      </c>
      <c r="H74" s="55"/>
      <c r="I74" s="56"/>
      <c r="J74" s="56"/>
      <c r="K74" s="56"/>
      <c r="L74" s="3"/>
      <c r="M74" s="3"/>
      <c r="N74" s="3"/>
      <c r="O74" s="3"/>
      <c r="P74" s="3"/>
      <c r="Q74" s="3"/>
      <c r="R74" s="3">
        <v>30</v>
      </c>
      <c r="S74" s="3"/>
      <c r="T74" s="3"/>
      <c r="U74" s="3"/>
      <c r="V74" s="3"/>
      <c r="W74" s="3"/>
      <c r="X74" s="3"/>
      <c r="Y74" s="18"/>
      <c r="Z74" s="87"/>
    </row>
    <row r="75" spans="1:26" ht="18" customHeight="1" x14ac:dyDescent="0.3">
      <c r="A75" s="3">
        <f>RANK(G75,G$5:G$230,0)</f>
        <v>69</v>
      </c>
      <c r="B75" s="3">
        <v>49275</v>
      </c>
      <c r="C75" s="16" t="s">
        <v>93</v>
      </c>
      <c r="D75" s="4" t="s">
        <v>730</v>
      </c>
      <c r="E75" s="16" t="s">
        <v>18</v>
      </c>
      <c r="F75" s="3" t="s">
        <v>84</v>
      </c>
      <c r="G75" s="18">
        <f>SUM(I75:Y75)</f>
        <v>30</v>
      </c>
      <c r="H75" s="55"/>
      <c r="I75" s="56"/>
      <c r="J75" s="56"/>
      <c r="K75" s="56"/>
      <c r="L75" s="3"/>
      <c r="M75" s="3"/>
      <c r="N75" s="3"/>
      <c r="O75" s="3"/>
      <c r="P75" s="3"/>
      <c r="Q75" s="3">
        <v>30</v>
      </c>
      <c r="R75" s="3"/>
      <c r="S75" s="3"/>
      <c r="T75" s="3"/>
      <c r="U75" s="3"/>
      <c r="V75" s="3"/>
      <c r="W75" s="3"/>
      <c r="X75" s="3"/>
      <c r="Y75" s="18"/>
      <c r="Z75" s="87"/>
    </row>
    <row r="76" spans="1:26" ht="18" customHeight="1" x14ac:dyDescent="0.3">
      <c r="A76" s="3">
        <f>RANK(G76,G$5:G$230,0)</f>
        <v>69</v>
      </c>
      <c r="B76" s="3">
        <v>58708</v>
      </c>
      <c r="C76" s="16" t="s">
        <v>105</v>
      </c>
      <c r="D76" s="4" t="s">
        <v>731</v>
      </c>
      <c r="E76" s="16" t="s">
        <v>103</v>
      </c>
      <c r="F76" s="3" t="s">
        <v>104</v>
      </c>
      <c r="G76" s="18">
        <f>SUM(I76:Y76)</f>
        <v>30</v>
      </c>
      <c r="H76" s="55"/>
      <c r="I76" s="56"/>
      <c r="J76" s="56"/>
      <c r="K76" s="56"/>
      <c r="L76" s="3"/>
      <c r="M76" s="3"/>
      <c r="N76" s="3"/>
      <c r="O76" s="3"/>
      <c r="P76" s="3">
        <v>30</v>
      </c>
      <c r="Q76" s="3"/>
      <c r="R76" s="3"/>
      <c r="S76" s="3"/>
      <c r="T76" s="3"/>
      <c r="U76" s="3"/>
      <c r="V76" s="3"/>
      <c r="W76" s="3"/>
      <c r="X76" s="3"/>
      <c r="Y76" s="18"/>
      <c r="Z76" s="87"/>
    </row>
    <row r="77" spans="1:26" ht="18" customHeight="1" x14ac:dyDescent="0.3">
      <c r="A77" s="3">
        <f>RANK(G77,G$5:G$230,0)</f>
        <v>69</v>
      </c>
      <c r="B77" s="3">
        <v>30020</v>
      </c>
      <c r="C77" s="16" t="s">
        <v>764</v>
      </c>
      <c r="D77" s="4" t="s">
        <v>730</v>
      </c>
      <c r="E77" s="16" t="s">
        <v>29</v>
      </c>
      <c r="F77" s="3" t="s">
        <v>15</v>
      </c>
      <c r="G77" s="18">
        <f>SUM(I77:Y77)</f>
        <v>30</v>
      </c>
      <c r="H77" s="55"/>
      <c r="I77" s="56"/>
      <c r="J77" s="56"/>
      <c r="K77" s="56"/>
      <c r="L77" s="3"/>
      <c r="M77" s="3"/>
      <c r="N77" s="3">
        <v>30</v>
      </c>
      <c r="O77" s="3"/>
      <c r="P77" s="3"/>
      <c r="Q77" s="3"/>
      <c r="R77" s="3"/>
      <c r="S77" s="3"/>
      <c r="T77" s="3"/>
      <c r="U77" s="3"/>
      <c r="V77" s="3"/>
      <c r="W77" s="3"/>
      <c r="X77" s="3"/>
      <c r="Y77" s="18"/>
      <c r="Z77" s="87"/>
    </row>
    <row r="78" spans="1:26" ht="18" customHeight="1" x14ac:dyDescent="0.3">
      <c r="A78" s="3">
        <f>RANK(G78,G$5:G$230,0)</f>
        <v>69</v>
      </c>
      <c r="B78" s="3">
        <v>67400</v>
      </c>
      <c r="C78" s="59" t="s">
        <v>863</v>
      </c>
      <c r="D78" s="101" t="s">
        <v>730</v>
      </c>
      <c r="E78" s="59" t="s">
        <v>857</v>
      </c>
      <c r="F78" s="3" t="s">
        <v>851</v>
      </c>
      <c r="G78" s="18">
        <f>SUM(I78:Y78)</f>
        <v>30</v>
      </c>
      <c r="H78" s="55"/>
      <c r="I78" s="56"/>
      <c r="J78" s="56">
        <v>30</v>
      </c>
      <c r="K78" s="56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18"/>
      <c r="Z78" s="87"/>
    </row>
    <row r="79" spans="1:26" ht="18" customHeight="1" x14ac:dyDescent="0.3">
      <c r="A79" s="3">
        <f>RANK(G79,G$5:G$230,0)</f>
        <v>69</v>
      </c>
      <c r="B79" s="3">
        <v>48952</v>
      </c>
      <c r="C79" s="59" t="s">
        <v>890</v>
      </c>
      <c r="D79" s="101" t="s">
        <v>730</v>
      </c>
      <c r="E79" s="59" t="s">
        <v>891</v>
      </c>
      <c r="F79" s="3" t="s">
        <v>867</v>
      </c>
      <c r="G79" s="18">
        <f>SUM(I79:Y79)</f>
        <v>30</v>
      </c>
      <c r="H79" s="55"/>
      <c r="I79" s="56">
        <v>30</v>
      </c>
      <c r="J79" s="56"/>
      <c r="K79" s="56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18"/>
      <c r="Z79" s="87"/>
    </row>
    <row r="80" spans="1:26" ht="18" customHeight="1" x14ac:dyDescent="0.3">
      <c r="A80" s="3">
        <f>RANK(G80,G$5:G$230,0)</f>
        <v>76</v>
      </c>
      <c r="B80" s="11">
        <v>35670</v>
      </c>
      <c r="C80" s="16" t="s">
        <v>53</v>
      </c>
      <c r="D80" s="4" t="s">
        <v>730</v>
      </c>
      <c r="E80" s="16" t="s">
        <v>18</v>
      </c>
      <c r="F80" s="3" t="s">
        <v>48</v>
      </c>
      <c r="G80" s="18">
        <f>SUM(I80:Y80)</f>
        <v>27</v>
      </c>
      <c r="H80" s="55"/>
      <c r="I80" s="56"/>
      <c r="J80" s="56"/>
      <c r="K80" s="56"/>
      <c r="L80" s="3">
        <v>7</v>
      </c>
      <c r="M80" s="3"/>
      <c r="N80" s="3"/>
      <c r="O80" s="3"/>
      <c r="P80" s="3"/>
      <c r="Q80" s="3"/>
      <c r="R80" s="3"/>
      <c r="S80" s="3"/>
      <c r="T80" s="3"/>
      <c r="U80" s="3"/>
      <c r="V80" s="3"/>
      <c r="W80" s="3">
        <v>20</v>
      </c>
      <c r="X80" s="3"/>
      <c r="Y80" s="18"/>
      <c r="Z80" s="87"/>
    </row>
    <row r="81" spans="1:26" ht="18" customHeight="1" x14ac:dyDescent="0.3">
      <c r="A81" s="3">
        <f>RANK(G81,G$5:G$230,0)</f>
        <v>77</v>
      </c>
      <c r="B81" s="3">
        <v>66570</v>
      </c>
      <c r="C81" s="16" t="s">
        <v>28</v>
      </c>
      <c r="D81" s="4" t="s">
        <v>731</v>
      </c>
      <c r="E81" s="16" t="s">
        <v>18</v>
      </c>
      <c r="F81" s="3" t="s">
        <v>15</v>
      </c>
      <c r="G81" s="18">
        <f>SUM(I81:Y81)</f>
        <v>25</v>
      </c>
      <c r="H81" s="55"/>
      <c r="I81" s="56"/>
      <c r="J81" s="56"/>
      <c r="K81" s="56"/>
      <c r="L81" s="3"/>
      <c r="M81" s="3"/>
      <c r="N81" s="3"/>
      <c r="O81" s="3"/>
      <c r="P81" s="3"/>
      <c r="Q81" s="3"/>
      <c r="R81" s="3"/>
      <c r="S81" s="3"/>
      <c r="T81" s="3"/>
      <c r="U81" s="3"/>
      <c r="V81" s="3">
        <v>15</v>
      </c>
      <c r="W81" s="3"/>
      <c r="X81" s="3"/>
      <c r="Y81" s="18">
        <v>10</v>
      </c>
      <c r="Z81" s="87"/>
    </row>
    <row r="82" spans="1:26" ht="18" customHeight="1" x14ac:dyDescent="0.3">
      <c r="A82" s="3">
        <f>RANK(G82,G$5:G$230,0)</f>
        <v>77</v>
      </c>
      <c r="B82" s="3">
        <v>58963</v>
      </c>
      <c r="C82" s="16" t="s">
        <v>72</v>
      </c>
      <c r="D82" s="4" t="s">
        <v>731</v>
      </c>
      <c r="E82" s="16" t="s">
        <v>73</v>
      </c>
      <c r="F82" s="3" t="s">
        <v>68</v>
      </c>
      <c r="G82" s="18">
        <f>SUM(I82:Y82)</f>
        <v>25</v>
      </c>
      <c r="H82" s="55"/>
      <c r="I82" s="56"/>
      <c r="J82" s="56"/>
      <c r="K82" s="56"/>
      <c r="L82" s="3"/>
      <c r="M82" s="3"/>
      <c r="N82" s="3"/>
      <c r="O82" s="3"/>
      <c r="P82" s="3"/>
      <c r="Q82" s="3"/>
      <c r="R82" s="3"/>
      <c r="S82" s="3"/>
      <c r="T82" s="3">
        <v>25</v>
      </c>
      <c r="U82" s="3"/>
      <c r="V82" s="3"/>
      <c r="W82" s="3"/>
      <c r="X82" s="3"/>
      <c r="Y82" s="18"/>
      <c r="Z82" s="87"/>
    </row>
    <row r="83" spans="1:26" ht="18" customHeight="1" x14ac:dyDescent="0.3">
      <c r="A83" s="3">
        <f>RANK(G83,G$5:G$230,0)</f>
        <v>77</v>
      </c>
      <c r="B83" s="3">
        <v>67289</v>
      </c>
      <c r="C83" s="16" t="s">
        <v>76</v>
      </c>
      <c r="D83" s="4" t="s">
        <v>730</v>
      </c>
      <c r="E83" s="16" t="s">
        <v>77</v>
      </c>
      <c r="F83" s="3" t="s">
        <v>78</v>
      </c>
      <c r="G83" s="18">
        <f>SUM(I83:Y83)</f>
        <v>25</v>
      </c>
      <c r="H83" s="55"/>
      <c r="I83" s="56"/>
      <c r="J83" s="56"/>
      <c r="K83" s="56"/>
      <c r="L83" s="3">
        <v>25</v>
      </c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18"/>
      <c r="Z83" s="87"/>
    </row>
    <row r="84" spans="1:26" ht="18" customHeight="1" x14ac:dyDescent="0.3">
      <c r="A84" s="3">
        <f>RANK(G84,G$5:G$230,0)</f>
        <v>77</v>
      </c>
      <c r="B84" s="3">
        <v>68550</v>
      </c>
      <c r="C84" s="16" t="s">
        <v>703</v>
      </c>
      <c r="D84" s="4" t="s">
        <v>730</v>
      </c>
      <c r="E84" s="16" t="s">
        <v>18</v>
      </c>
      <c r="F84" s="3" t="s">
        <v>48</v>
      </c>
      <c r="G84" s="18">
        <f>SUM(I84:Y84)</f>
        <v>25</v>
      </c>
      <c r="H84" s="55"/>
      <c r="I84" s="56"/>
      <c r="J84" s="56"/>
      <c r="K84" s="56"/>
      <c r="L84" s="3"/>
      <c r="M84" s="3"/>
      <c r="N84" s="3"/>
      <c r="O84" s="3"/>
      <c r="P84" s="3"/>
      <c r="Q84" s="3"/>
      <c r="R84" s="3">
        <v>25</v>
      </c>
      <c r="S84" s="3"/>
      <c r="T84" s="3"/>
      <c r="U84" s="3"/>
      <c r="V84" s="3"/>
      <c r="W84" s="3"/>
      <c r="X84" s="3"/>
      <c r="Y84" s="18"/>
      <c r="Z84" s="87"/>
    </row>
    <row r="85" spans="1:26" ht="18" customHeight="1" x14ac:dyDescent="0.3">
      <c r="A85" s="3">
        <f>RANK(G85,G$5:G$230,0)</f>
        <v>77</v>
      </c>
      <c r="B85" s="3">
        <v>34844</v>
      </c>
      <c r="C85" s="16" t="s">
        <v>106</v>
      </c>
      <c r="D85" s="4" t="s">
        <v>730</v>
      </c>
      <c r="E85" s="16" t="s">
        <v>107</v>
      </c>
      <c r="F85" s="3" t="s">
        <v>104</v>
      </c>
      <c r="G85" s="18">
        <f>SUM(I85:Y85)</f>
        <v>25</v>
      </c>
      <c r="H85" s="55"/>
      <c r="I85" s="56"/>
      <c r="J85" s="56"/>
      <c r="K85" s="56"/>
      <c r="L85" s="3"/>
      <c r="M85" s="3"/>
      <c r="N85" s="3"/>
      <c r="O85" s="3"/>
      <c r="P85" s="3">
        <v>25</v>
      </c>
      <c r="Q85" s="3"/>
      <c r="R85" s="3"/>
      <c r="S85" s="3"/>
      <c r="T85" s="3"/>
      <c r="U85" s="3"/>
      <c r="V85" s="3"/>
      <c r="W85" s="3"/>
      <c r="X85" s="3"/>
      <c r="Y85" s="18"/>
      <c r="Z85" s="87"/>
    </row>
    <row r="86" spans="1:26" ht="18" customHeight="1" x14ac:dyDescent="0.3">
      <c r="A86" s="3">
        <f>RANK(G86,G$5:G$230,0)</f>
        <v>77</v>
      </c>
      <c r="B86" s="3">
        <v>51565</v>
      </c>
      <c r="C86" s="59" t="s">
        <v>892</v>
      </c>
      <c r="D86" s="101" t="s">
        <v>730</v>
      </c>
      <c r="E86" s="59" t="s">
        <v>18</v>
      </c>
      <c r="F86" s="3" t="s">
        <v>867</v>
      </c>
      <c r="G86" s="18">
        <f>SUM(I86:Y86)</f>
        <v>25</v>
      </c>
      <c r="H86" s="55"/>
      <c r="I86" s="56">
        <v>25</v>
      </c>
      <c r="J86" s="56"/>
      <c r="K86" s="56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18"/>
      <c r="Z86" s="87"/>
    </row>
    <row r="87" spans="1:26" ht="18" customHeight="1" x14ac:dyDescent="0.3">
      <c r="A87" s="3">
        <f>RANK(G87,G$5:G$230,0)</f>
        <v>83</v>
      </c>
      <c r="B87" s="3">
        <v>46258</v>
      </c>
      <c r="C87" s="16" t="s">
        <v>74</v>
      </c>
      <c r="D87" s="4" t="s">
        <v>731</v>
      </c>
      <c r="E87" s="16" t="s">
        <v>18</v>
      </c>
      <c r="F87" s="3" t="s">
        <v>68</v>
      </c>
      <c r="G87" s="18">
        <f>SUM(I87:Y87)</f>
        <v>20</v>
      </c>
      <c r="H87" s="55"/>
      <c r="I87" s="56"/>
      <c r="J87" s="56"/>
      <c r="K87" s="56"/>
      <c r="L87" s="3"/>
      <c r="M87" s="3"/>
      <c r="N87" s="3"/>
      <c r="O87" s="3"/>
      <c r="P87" s="3"/>
      <c r="Q87" s="3"/>
      <c r="R87" s="3"/>
      <c r="S87" s="3"/>
      <c r="T87" s="3">
        <v>20</v>
      </c>
      <c r="U87" s="3"/>
      <c r="V87" s="3"/>
      <c r="W87" s="3"/>
      <c r="X87" s="3"/>
      <c r="Y87" s="18"/>
      <c r="Z87" s="87"/>
    </row>
    <row r="88" spans="1:26" ht="18" customHeight="1" x14ac:dyDescent="0.3">
      <c r="A88" s="3">
        <f>RANK(G88,G$5:G$230,0)</f>
        <v>83</v>
      </c>
      <c r="B88" s="3">
        <v>38224</v>
      </c>
      <c r="C88" s="16" t="s">
        <v>81</v>
      </c>
      <c r="D88" s="4" t="s">
        <v>730</v>
      </c>
      <c r="E88" s="16" t="s">
        <v>18</v>
      </c>
      <c r="F88" s="3" t="s">
        <v>78</v>
      </c>
      <c r="G88" s="18">
        <f>SUM(I88:Y88)</f>
        <v>20</v>
      </c>
      <c r="H88" s="55"/>
      <c r="I88" s="56"/>
      <c r="J88" s="56"/>
      <c r="K88" s="56"/>
      <c r="L88" s="3"/>
      <c r="M88" s="3"/>
      <c r="N88" s="3"/>
      <c r="O88" s="3"/>
      <c r="P88" s="3"/>
      <c r="Q88" s="3"/>
      <c r="R88" s="3">
        <v>20</v>
      </c>
      <c r="S88" s="3"/>
      <c r="T88" s="3"/>
      <c r="U88" s="3"/>
      <c r="V88" s="3"/>
      <c r="W88" s="3"/>
      <c r="X88" s="3"/>
      <c r="Y88" s="18"/>
      <c r="Z88" s="87"/>
    </row>
    <row r="89" spans="1:26" ht="18" customHeight="1" x14ac:dyDescent="0.3">
      <c r="A89" s="3">
        <f>RANK(G89,G$5:G$230,0)</f>
        <v>83</v>
      </c>
      <c r="B89" s="3">
        <v>64024</v>
      </c>
      <c r="C89" s="16" t="s">
        <v>94</v>
      </c>
      <c r="D89" s="4" t="s">
        <v>731</v>
      </c>
      <c r="E89" s="16" t="s">
        <v>18</v>
      </c>
      <c r="F89" s="3" t="s">
        <v>84</v>
      </c>
      <c r="G89" s="18">
        <f>SUM(I89:Y89)</f>
        <v>20</v>
      </c>
      <c r="H89" s="55"/>
      <c r="I89" s="56"/>
      <c r="J89" s="56"/>
      <c r="K89" s="56"/>
      <c r="L89" s="3"/>
      <c r="M89" s="3"/>
      <c r="N89" s="3"/>
      <c r="O89" s="3"/>
      <c r="P89" s="3"/>
      <c r="Q89" s="3">
        <v>20</v>
      </c>
      <c r="R89" s="3"/>
      <c r="S89" s="3"/>
      <c r="T89" s="3"/>
      <c r="U89" s="3"/>
      <c r="V89" s="3"/>
      <c r="W89" s="3"/>
      <c r="X89" s="3"/>
      <c r="Y89" s="18"/>
      <c r="Z89" s="87"/>
    </row>
    <row r="90" spans="1:26" ht="18" customHeight="1" x14ac:dyDescent="0.3">
      <c r="A90" s="3">
        <f>RANK(G90,G$5:G$230,0)</f>
        <v>83</v>
      </c>
      <c r="B90" s="3">
        <v>39305</v>
      </c>
      <c r="C90" s="16" t="s">
        <v>108</v>
      </c>
      <c r="D90" s="4" t="s">
        <v>730</v>
      </c>
      <c r="E90" s="16" t="s">
        <v>18</v>
      </c>
      <c r="F90" s="3" t="s">
        <v>104</v>
      </c>
      <c r="G90" s="18">
        <f>SUM(I90:Y90)</f>
        <v>20</v>
      </c>
      <c r="H90" s="55"/>
      <c r="I90" s="56"/>
      <c r="J90" s="56"/>
      <c r="K90" s="56"/>
      <c r="L90" s="3"/>
      <c r="M90" s="3"/>
      <c r="N90" s="3"/>
      <c r="O90" s="3"/>
      <c r="P90" s="3">
        <v>20</v>
      </c>
      <c r="Q90" s="3"/>
      <c r="R90" s="3"/>
      <c r="S90" s="3"/>
      <c r="T90" s="3"/>
      <c r="U90" s="3"/>
      <c r="V90" s="3"/>
      <c r="W90" s="3"/>
      <c r="X90" s="3"/>
      <c r="Y90" s="18"/>
      <c r="Z90" s="87"/>
    </row>
    <row r="91" spans="1:26" ht="18" customHeight="1" x14ac:dyDescent="0.3">
      <c r="A91" s="3">
        <f>RANK(G91,G$5:G$230,0)</f>
        <v>83</v>
      </c>
      <c r="B91" s="3">
        <v>69605</v>
      </c>
      <c r="C91" s="59" t="s">
        <v>858</v>
      </c>
      <c r="D91" s="101" t="s">
        <v>731</v>
      </c>
      <c r="E91" s="59" t="s">
        <v>857</v>
      </c>
      <c r="F91" s="3" t="s">
        <v>851</v>
      </c>
      <c r="G91" s="18">
        <f>SUM(I91:Y91)</f>
        <v>20</v>
      </c>
      <c r="H91" s="55"/>
      <c r="I91" s="56"/>
      <c r="J91" s="56">
        <v>20</v>
      </c>
      <c r="K91" s="56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18"/>
      <c r="Z91" s="87"/>
    </row>
    <row r="92" spans="1:26" ht="18" customHeight="1" x14ac:dyDescent="0.3">
      <c r="A92" s="3">
        <f>RANK(G92,G$5:G$230,0)</f>
        <v>83</v>
      </c>
      <c r="B92" s="3">
        <v>42017</v>
      </c>
      <c r="C92" s="59" t="s">
        <v>893</v>
      </c>
      <c r="D92" s="101" t="s">
        <v>730</v>
      </c>
      <c r="E92" s="59" t="s">
        <v>893</v>
      </c>
      <c r="F92" s="3" t="s">
        <v>867</v>
      </c>
      <c r="G92" s="18">
        <f>SUM(I92:Y92)</f>
        <v>20</v>
      </c>
      <c r="H92" s="55"/>
      <c r="I92" s="56">
        <v>20</v>
      </c>
      <c r="J92" s="56"/>
      <c r="K92" s="56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18"/>
      <c r="Z92" s="87"/>
    </row>
    <row r="93" spans="1:26" ht="18" customHeight="1" x14ac:dyDescent="0.3">
      <c r="A93" s="3">
        <f>RANK(G93,G$5:G$230,0)</f>
        <v>89</v>
      </c>
      <c r="B93" s="3">
        <v>66816</v>
      </c>
      <c r="C93" s="16" t="s">
        <v>32</v>
      </c>
      <c r="D93" s="4" t="s">
        <v>730</v>
      </c>
      <c r="E93" s="16" t="s">
        <v>29</v>
      </c>
      <c r="F93" s="3" t="s">
        <v>15</v>
      </c>
      <c r="G93" s="18">
        <f>SUM(I93:Y93)</f>
        <v>18</v>
      </c>
      <c r="H93" s="55"/>
      <c r="I93" s="56"/>
      <c r="J93" s="56"/>
      <c r="K93" s="56"/>
      <c r="L93" s="3"/>
      <c r="M93" s="3"/>
      <c r="N93" s="3"/>
      <c r="O93" s="3"/>
      <c r="P93" s="3"/>
      <c r="Q93" s="3"/>
      <c r="R93" s="3"/>
      <c r="S93" s="3"/>
      <c r="T93" s="3"/>
      <c r="U93" s="3"/>
      <c r="V93" s="3">
        <v>10</v>
      </c>
      <c r="W93" s="3"/>
      <c r="X93" s="3"/>
      <c r="Y93" s="18">
        <v>8</v>
      </c>
      <c r="Z93" s="87"/>
    </row>
    <row r="94" spans="1:26" ht="18" customHeight="1" x14ac:dyDescent="0.3">
      <c r="A94" s="3">
        <f>RANK(G94,G$5:G$230,0)</f>
        <v>89</v>
      </c>
      <c r="B94" s="12">
        <v>58076</v>
      </c>
      <c r="C94" s="60" t="s">
        <v>64</v>
      </c>
      <c r="D94" s="102" t="s">
        <v>731</v>
      </c>
      <c r="E94" s="16" t="s">
        <v>18</v>
      </c>
      <c r="F94" s="3" t="s">
        <v>60</v>
      </c>
      <c r="G94" s="18">
        <f>SUM(I94:Y94)</f>
        <v>18</v>
      </c>
      <c r="H94" s="55"/>
      <c r="I94" s="56"/>
      <c r="J94" s="56"/>
      <c r="K94" s="56">
        <v>8</v>
      </c>
      <c r="L94" s="3"/>
      <c r="M94" s="3"/>
      <c r="N94" s="3"/>
      <c r="O94" s="3"/>
      <c r="P94" s="3"/>
      <c r="Q94" s="3"/>
      <c r="R94" s="3"/>
      <c r="S94" s="3"/>
      <c r="T94" s="3"/>
      <c r="U94" s="3">
        <v>10</v>
      </c>
      <c r="V94" s="3"/>
      <c r="W94" s="3"/>
      <c r="X94" s="3"/>
      <c r="Y94" s="18"/>
      <c r="Z94" s="87"/>
    </row>
    <row r="95" spans="1:26" ht="18" customHeight="1" x14ac:dyDescent="0.3">
      <c r="A95" s="3">
        <f>RANK(G95,G$5:G$230,0)</f>
        <v>91</v>
      </c>
      <c r="B95" s="3">
        <v>42967</v>
      </c>
      <c r="C95" s="16" t="s">
        <v>33</v>
      </c>
      <c r="D95" s="4" t="s">
        <v>730</v>
      </c>
      <c r="E95" s="16" t="s">
        <v>22</v>
      </c>
      <c r="F95" s="3" t="s">
        <v>15</v>
      </c>
      <c r="G95" s="18">
        <f>SUM(I95:Y95)</f>
        <v>16</v>
      </c>
      <c r="H95" s="55"/>
      <c r="I95" s="56"/>
      <c r="J95" s="56"/>
      <c r="K95" s="56"/>
      <c r="L95" s="3"/>
      <c r="M95" s="3"/>
      <c r="N95" s="3">
        <v>9</v>
      </c>
      <c r="O95" s="3"/>
      <c r="P95" s="3"/>
      <c r="Q95" s="3"/>
      <c r="R95" s="3"/>
      <c r="S95" s="3"/>
      <c r="T95" s="3"/>
      <c r="U95" s="3"/>
      <c r="V95" s="3"/>
      <c r="W95" s="3"/>
      <c r="X95" s="3"/>
      <c r="Y95" s="18">
        <v>7</v>
      </c>
      <c r="Z95" s="87"/>
    </row>
    <row r="96" spans="1:26" ht="18" customHeight="1" x14ac:dyDescent="0.3">
      <c r="A96" s="3">
        <f>RANK(G96,G$5:G$230,0)</f>
        <v>92</v>
      </c>
      <c r="B96" s="3">
        <v>33034</v>
      </c>
      <c r="C96" s="16" t="s">
        <v>27</v>
      </c>
      <c r="D96" s="4" t="s">
        <v>730</v>
      </c>
      <c r="E96" s="16" t="s">
        <v>18</v>
      </c>
      <c r="F96" s="3" t="s">
        <v>15</v>
      </c>
      <c r="G96" s="18">
        <f>SUM(I96:Y96)</f>
        <v>15</v>
      </c>
      <c r="H96" s="55"/>
      <c r="I96" s="56"/>
      <c r="J96" s="56"/>
      <c r="K96" s="56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18">
        <v>15</v>
      </c>
      <c r="Z96" s="87"/>
    </row>
    <row r="97" spans="1:26" ht="18" customHeight="1" x14ac:dyDescent="0.3">
      <c r="A97" s="3">
        <f>RANK(G97,G$5:G$230,0)</f>
        <v>92</v>
      </c>
      <c r="B97" s="3">
        <v>48602</v>
      </c>
      <c r="C97" s="16" t="s">
        <v>75</v>
      </c>
      <c r="D97" s="4" t="s">
        <v>730</v>
      </c>
      <c r="E97" s="16" t="s">
        <v>18</v>
      </c>
      <c r="F97" s="3" t="s">
        <v>68</v>
      </c>
      <c r="G97" s="18">
        <f>SUM(I97:Y97)</f>
        <v>15</v>
      </c>
      <c r="H97" s="55"/>
      <c r="I97" s="56"/>
      <c r="J97" s="56"/>
      <c r="K97" s="56"/>
      <c r="L97" s="3"/>
      <c r="M97" s="3"/>
      <c r="N97" s="3"/>
      <c r="O97" s="3"/>
      <c r="P97" s="3"/>
      <c r="Q97" s="3"/>
      <c r="R97" s="3"/>
      <c r="S97" s="3"/>
      <c r="T97" s="3">
        <v>15</v>
      </c>
      <c r="U97" s="3"/>
      <c r="V97" s="3"/>
      <c r="W97" s="3"/>
      <c r="X97" s="3"/>
      <c r="Y97" s="18"/>
      <c r="Z97" s="87"/>
    </row>
    <row r="98" spans="1:26" ht="18" customHeight="1" x14ac:dyDescent="0.3">
      <c r="A98" s="3">
        <f>RANK(G98,G$5:G$230,0)</f>
        <v>92</v>
      </c>
      <c r="B98" s="3">
        <v>58795</v>
      </c>
      <c r="C98" s="16" t="s">
        <v>704</v>
      </c>
      <c r="D98" s="4" t="s">
        <v>730</v>
      </c>
      <c r="E98" s="16" t="s">
        <v>77</v>
      </c>
      <c r="F98" s="3" t="s">
        <v>78</v>
      </c>
      <c r="G98" s="18">
        <f>SUM(I98:Y98)</f>
        <v>15</v>
      </c>
      <c r="H98" s="55"/>
      <c r="I98" s="56"/>
      <c r="J98" s="56"/>
      <c r="K98" s="56"/>
      <c r="L98" s="3"/>
      <c r="M98" s="3"/>
      <c r="N98" s="3"/>
      <c r="O98" s="3"/>
      <c r="P98" s="3"/>
      <c r="Q98" s="3"/>
      <c r="R98" s="3">
        <v>15</v>
      </c>
      <c r="S98" s="3"/>
      <c r="T98" s="3"/>
      <c r="U98" s="3"/>
      <c r="V98" s="3"/>
      <c r="W98" s="3"/>
      <c r="X98" s="3"/>
      <c r="Y98" s="18"/>
      <c r="Z98" s="87"/>
    </row>
    <row r="99" spans="1:26" ht="18" customHeight="1" x14ac:dyDescent="0.3">
      <c r="A99" s="3">
        <f>RANK(G99,G$5:G$230,0)</f>
        <v>92</v>
      </c>
      <c r="B99" s="3">
        <v>41858</v>
      </c>
      <c r="C99" s="16" t="s">
        <v>109</v>
      </c>
      <c r="D99" s="4" t="s">
        <v>730</v>
      </c>
      <c r="E99" s="16" t="s">
        <v>107</v>
      </c>
      <c r="F99" s="3" t="s">
        <v>104</v>
      </c>
      <c r="G99" s="18">
        <f>SUM(I99:Y99)</f>
        <v>15</v>
      </c>
      <c r="H99" s="55"/>
      <c r="I99" s="56"/>
      <c r="J99" s="56"/>
      <c r="K99" s="56"/>
      <c r="L99" s="3"/>
      <c r="M99" s="3"/>
      <c r="N99" s="3"/>
      <c r="O99" s="3"/>
      <c r="P99" s="3">
        <v>15</v>
      </c>
      <c r="Q99" s="3"/>
      <c r="R99" s="3"/>
      <c r="S99" s="3"/>
      <c r="T99" s="3"/>
      <c r="U99" s="3"/>
      <c r="V99" s="3"/>
      <c r="W99" s="3"/>
      <c r="X99" s="3"/>
      <c r="Y99" s="18"/>
      <c r="Z99" s="87"/>
    </row>
    <row r="100" spans="1:26" ht="18" customHeight="1" x14ac:dyDescent="0.3">
      <c r="A100" s="3">
        <f>RANK(G100,G$5:G$230,0)</f>
        <v>92</v>
      </c>
      <c r="B100" s="3">
        <v>61705</v>
      </c>
      <c r="C100" s="16" t="s">
        <v>123</v>
      </c>
      <c r="D100" s="4" t="s">
        <v>731</v>
      </c>
      <c r="E100" s="16" t="s">
        <v>18</v>
      </c>
      <c r="F100" s="3" t="s">
        <v>48</v>
      </c>
      <c r="G100" s="18">
        <f>SUM(I100:Y100)</f>
        <v>15</v>
      </c>
      <c r="H100" s="55"/>
      <c r="I100" s="56"/>
      <c r="J100" s="56"/>
      <c r="K100" s="56"/>
      <c r="L100" s="3">
        <v>15</v>
      </c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18"/>
      <c r="Z100" s="87"/>
    </row>
    <row r="101" spans="1:26" ht="18" customHeight="1" x14ac:dyDescent="0.3">
      <c r="A101" s="3">
        <f>RANK(G101,G$5:G$230,0)</f>
        <v>92</v>
      </c>
      <c r="B101" s="3">
        <v>69603</v>
      </c>
      <c r="C101" s="59" t="s">
        <v>859</v>
      </c>
      <c r="D101" s="101" t="s">
        <v>731</v>
      </c>
      <c r="E101" s="59" t="s">
        <v>860</v>
      </c>
      <c r="F101" s="3" t="s">
        <v>851</v>
      </c>
      <c r="G101" s="18">
        <f>SUM(I101:Y101)</f>
        <v>15</v>
      </c>
      <c r="H101" s="55"/>
      <c r="I101" s="56"/>
      <c r="J101" s="56">
        <v>15</v>
      </c>
      <c r="K101" s="56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18"/>
      <c r="Z101" s="87"/>
    </row>
    <row r="102" spans="1:26" ht="18" customHeight="1" x14ac:dyDescent="0.3">
      <c r="A102" s="3">
        <f>RANK(G102,G$5:G$230,0)</f>
        <v>98</v>
      </c>
      <c r="B102" s="11">
        <v>46242</v>
      </c>
      <c r="C102" s="16" t="s">
        <v>55</v>
      </c>
      <c r="D102" s="4" t="s">
        <v>730</v>
      </c>
      <c r="E102" s="16" t="s">
        <v>18</v>
      </c>
      <c r="F102" s="3" t="s">
        <v>48</v>
      </c>
      <c r="G102" s="18">
        <f>SUM(I102:Y102)</f>
        <v>14</v>
      </c>
      <c r="H102" s="55"/>
      <c r="I102" s="56"/>
      <c r="J102" s="56"/>
      <c r="K102" s="56"/>
      <c r="L102" s="3">
        <v>4</v>
      </c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>
        <v>10</v>
      </c>
      <c r="X102" s="3"/>
      <c r="Y102" s="18"/>
      <c r="Z102" s="87"/>
    </row>
    <row r="103" spans="1:26" ht="18" customHeight="1" x14ac:dyDescent="0.3">
      <c r="A103" s="3">
        <f>RANK(G103,G$5:G$230,0)</f>
        <v>99</v>
      </c>
      <c r="B103" s="3">
        <v>58007</v>
      </c>
      <c r="C103" s="16" t="s">
        <v>36</v>
      </c>
      <c r="D103" s="4" t="s">
        <v>730</v>
      </c>
      <c r="E103" s="16" t="s">
        <v>29</v>
      </c>
      <c r="F103" s="3" t="s">
        <v>15</v>
      </c>
      <c r="G103" s="18">
        <f>SUM(I103:Y103)</f>
        <v>13</v>
      </c>
      <c r="H103" s="55"/>
      <c r="I103" s="56"/>
      <c r="J103" s="56"/>
      <c r="K103" s="56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>
        <v>9</v>
      </c>
      <c r="W103" s="3"/>
      <c r="X103" s="3"/>
      <c r="Y103" s="18">
        <v>4</v>
      </c>
      <c r="Z103" s="87"/>
    </row>
    <row r="104" spans="1:26" ht="18" customHeight="1" x14ac:dyDescent="0.3">
      <c r="A104" s="3">
        <f>RANK(G104,G$5:G$230,0)</f>
        <v>99</v>
      </c>
      <c r="B104" s="12">
        <v>68736</v>
      </c>
      <c r="C104" s="60" t="s">
        <v>66</v>
      </c>
      <c r="D104" s="102" t="s">
        <v>731</v>
      </c>
      <c r="E104" s="16" t="s">
        <v>18</v>
      </c>
      <c r="F104" s="3" t="s">
        <v>60</v>
      </c>
      <c r="G104" s="18">
        <f>SUM(I104:Y104)</f>
        <v>13</v>
      </c>
      <c r="H104" s="55"/>
      <c r="I104" s="56"/>
      <c r="J104" s="56"/>
      <c r="K104" s="56">
        <v>6</v>
      </c>
      <c r="L104" s="3"/>
      <c r="M104" s="3"/>
      <c r="N104" s="3"/>
      <c r="O104" s="3"/>
      <c r="P104" s="3"/>
      <c r="Q104" s="3"/>
      <c r="R104" s="3"/>
      <c r="S104" s="3"/>
      <c r="T104" s="3"/>
      <c r="U104" s="3">
        <v>7</v>
      </c>
      <c r="V104" s="3"/>
      <c r="W104" s="3"/>
      <c r="X104" s="3"/>
      <c r="Y104" s="18"/>
      <c r="Z104" s="87"/>
    </row>
    <row r="105" spans="1:26" ht="18" customHeight="1" x14ac:dyDescent="0.3">
      <c r="A105" s="3">
        <f>RANK(G105,G$5:G$230,0)</f>
        <v>101</v>
      </c>
      <c r="B105" s="11">
        <v>44104</v>
      </c>
      <c r="C105" s="16" t="s">
        <v>56</v>
      </c>
      <c r="D105" s="4" t="s">
        <v>731</v>
      </c>
      <c r="E105" s="16" t="s">
        <v>18</v>
      </c>
      <c r="F105" s="3" t="s">
        <v>48</v>
      </c>
      <c r="G105" s="18">
        <f>SUM(I105:Y105)</f>
        <v>12</v>
      </c>
      <c r="H105" s="55"/>
      <c r="I105" s="56"/>
      <c r="J105" s="56"/>
      <c r="K105" s="56"/>
      <c r="L105" s="3">
        <v>3</v>
      </c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>
        <v>9</v>
      </c>
      <c r="X105" s="3"/>
      <c r="Y105" s="18"/>
      <c r="Z105" s="87"/>
    </row>
    <row r="106" spans="1:26" ht="18" customHeight="1" x14ac:dyDescent="0.3">
      <c r="A106" s="3">
        <f>RANK(G106,G$5:G$230,0)</f>
        <v>102</v>
      </c>
      <c r="B106" s="3">
        <v>59935</v>
      </c>
      <c r="C106" s="16" t="s">
        <v>705</v>
      </c>
      <c r="D106" s="4" t="s">
        <v>730</v>
      </c>
      <c r="E106" s="16" t="s">
        <v>18</v>
      </c>
      <c r="F106" s="3" t="s">
        <v>78</v>
      </c>
      <c r="G106" s="18">
        <f>SUM(I106:Y106)</f>
        <v>10</v>
      </c>
      <c r="H106" s="55"/>
      <c r="I106" s="56"/>
      <c r="J106" s="56"/>
      <c r="K106" s="56"/>
      <c r="L106" s="3"/>
      <c r="M106" s="3"/>
      <c r="N106" s="3"/>
      <c r="O106" s="3"/>
      <c r="P106" s="3"/>
      <c r="Q106" s="3"/>
      <c r="R106" s="3">
        <v>10</v>
      </c>
      <c r="S106" s="3"/>
      <c r="T106" s="3"/>
      <c r="U106" s="3"/>
      <c r="V106" s="3"/>
      <c r="W106" s="3"/>
      <c r="X106" s="3"/>
      <c r="Y106" s="18"/>
      <c r="Z106" s="87"/>
    </row>
    <row r="107" spans="1:26" ht="18" customHeight="1" x14ac:dyDescent="0.3">
      <c r="A107" s="3">
        <f>RANK(G107,G$5:G$230,0)</f>
        <v>102</v>
      </c>
      <c r="B107" s="3">
        <v>43533</v>
      </c>
      <c r="C107" s="16" t="s">
        <v>95</v>
      </c>
      <c r="D107" s="4" t="s">
        <v>731</v>
      </c>
      <c r="E107" s="16" t="s">
        <v>18</v>
      </c>
      <c r="F107" s="3" t="s">
        <v>84</v>
      </c>
      <c r="G107" s="18">
        <f>SUM(I107:Y107)</f>
        <v>10</v>
      </c>
      <c r="H107" s="55"/>
      <c r="I107" s="56"/>
      <c r="J107" s="56"/>
      <c r="K107" s="56"/>
      <c r="L107" s="3"/>
      <c r="M107" s="3"/>
      <c r="N107" s="3"/>
      <c r="O107" s="3"/>
      <c r="P107" s="3"/>
      <c r="Q107" s="3">
        <v>10</v>
      </c>
      <c r="R107" s="3"/>
      <c r="S107" s="3"/>
      <c r="T107" s="3"/>
      <c r="U107" s="3"/>
      <c r="V107" s="3"/>
      <c r="W107" s="3"/>
      <c r="X107" s="3"/>
      <c r="Y107" s="18"/>
      <c r="Z107" s="87"/>
    </row>
    <row r="108" spans="1:26" ht="18" customHeight="1" x14ac:dyDescent="0.3">
      <c r="A108" s="3">
        <f>RANK(G108,G$5:G$230,0)</f>
        <v>102</v>
      </c>
      <c r="B108" s="3">
        <v>67707</v>
      </c>
      <c r="C108" s="16" t="s">
        <v>110</v>
      </c>
      <c r="D108" s="4" t="s">
        <v>731</v>
      </c>
      <c r="E108" s="16" t="s">
        <v>18</v>
      </c>
      <c r="F108" s="3" t="s">
        <v>104</v>
      </c>
      <c r="G108" s="18">
        <f>SUM(I108:Y108)</f>
        <v>10</v>
      </c>
      <c r="H108" s="55"/>
      <c r="I108" s="56"/>
      <c r="J108" s="56"/>
      <c r="K108" s="56"/>
      <c r="L108" s="3"/>
      <c r="M108" s="3"/>
      <c r="N108" s="3"/>
      <c r="O108" s="3"/>
      <c r="P108" s="3">
        <v>10</v>
      </c>
      <c r="Q108" s="3"/>
      <c r="R108" s="3"/>
      <c r="S108" s="3"/>
      <c r="T108" s="3"/>
      <c r="U108" s="3"/>
      <c r="V108" s="3"/>
      <c r="W108" s="3"/>
      <c r="X108" s="3"/>
      <c r="Y108" s="18"/>
      <c r="Z108" s="87"/>
    </row>
    <row r="109" spans="1:26" ht="18" customHeight="1" x14ac:dyDescent="0.3">
      <c r="A109" s="3">
        <f>RANK(G109,G$5:G$230,0)</f>
        <v>102</v>
      </c>
      <c r="B109" s="3">
        <v>54826</v>
      </c>
      <c r="C109" s="16" t="s">
        <v>124</v>
      </c>
      <c r="D109" s="4" t="s">
        <v>731</v>
      </c>
      <c r="E109" s="16" t="s">
        <v>18</v>
      </c>
      <c r="F109" s="3" t="s">
        <v>48</v>
      </c>
      <c r="G109" s="18">
        <f>SUM(I109:Y109)</f>
        <v>10</v>
      </c>
      <c r="H109" s="55"/>
      <c r="I109" s="56"/>
      <c r="J109" s="56"/>
      <c r="K109" s="56"/>
      <c r="L109" s="3">
        <v>10</v>
      </c>
      <c r="M109" s="3"/>
      <c r="N109" s="3"/>
      <c r="O109" s="3"/>
      <c r="P109" s="8"/>
      <c r="Q109" s="8"/>
      <c r="R109" s="8"/>
      <c r="S109" s="8"/>
      <c r="T109" s="8"/>
      <c r="U109" s="8"/>
      <c r="V109" s="8"/>
      <c r="W109" s="8"/>
      <c r="X109" s="8"/>
      <c r="Y109" s="84"/>
      <c r="Z109" s="87"/>
    </row>
    <row r="110" spans="1:26" ht="18" customHeight="1" x14ac:dyDescent="0.3">
      <c r="A110" s="3">
        <f>RANK(G110,G$5:G$230,0)</f>
        <v>102</v>
      </c>
      <c r="B110" s="3">
        <v>59638</v>
      </c>
      <c r="C110" s="59" t="s">
        <v>803</v>
      </c>
      <c r="D110" s="101" t="s">
        <v>730</v>
      </c>
      <c r="E110" s="59" t="s">
        <v>18</v>
      </c>
      <c r="F110" s="3" t="s">
        <v>60</v>
      </c>
      <c r="G110" s="18">
        <f>SUM(I110:Y110)</f>
        <v>10</v>
      </c>
      <c r="H110" s="55"/>
      <c r="I110" s="56"/>
      <c r="J110" s="56"/>
      <c r="K110" s="56">
        <v>10</v>
      </c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18"/>
      <c r="Z110" s="87"/>
    </row>
    <row r="111" spans="1:26" ht="18" customHeight="1" x14ac:dyDescent="0.3">
      <c r="A111" s="3">
        <f>RANK(G111,G$5:G$230,0)</f>
        <v>102</v>
      </c>
      <c r="B111" s="3">
        <v>63215</v>
      </c>
      <c r="C111" s="59" t="s">
        <v>861</v>
      </c>
      <c r="D111" s="101" t="s">
        <v>731</v>
      </c>
      <c r="E111" s="59" t="s">
        <v>862</v>
      </c>
      <c r="F111" s="3" t="s">
        <v>851</v>
      </c>
      <c r="G111" s="18">
        <f>SUM(I111:Y111)</f>
        <v>10</v>
      </c>
      <c r="H111" s="55"/>
      <c r="I111" s="56"/>
      <c r="J111" s="56">
        <v>10</v>
      </c>
      <c r="K111" s="56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18"/>
      <c r="Z111" s="87"/>
    </row>
    <row r="112" spans="1:26" ht="18" customHeight="1" x14ac:dyDescent="0.3">
      <c r="A112" s="3">
        <f>RANK(G112,G$5:G$230,0)</f>
        <v>108</v>
      </c>
      <c r="B112" s="12">
        <v>67882</v>
      </c>
      <c r="C112" s="60" t="s">
        <v>681</v>
      </c>
      <c r="D112" s="102" t="s">
        <v>731</v>
      </c>
      <c r="E112" s="16" t="s">
        <v>18</v>
      </c>
      <c r="F112" s="3" t="s">
        <v>60</v>
      </c>
      <c r="G112" s="18">
        <f>SUM(I112:Y112)</f>
        <v>9</v>
      </c>
      <c r="H112" s="55"/>
      <c r="I112" s="56"/>
      <c r="J112" s="56"/>
      <c r="K112" s="56"/>
      <c r="L112" s="3"/>
      <c r="M112" s="3"/>
      <c r="N112" s="3"/>
      <c r="O112" s="3"/>
      <c r="P112" s="3"/>
      <c r="Q112" s="3"/>
      <c r="R112" s="3"/>
      <c r="S112" s="3"/>
      <c r="T112" s="3"/>
      <c r="U112" s="3">
        <v>9</v>
      </c>
      <c r="V112" s="3"/>
      <c r="W112" s="3"/>
      <c r="X112" s="3"/>
      <c r="Y112" s="18"/>
      <c r="Z112" s="87"/>
    </row>
    <row r="113" spans="1:26" ht="18" customHeight="1" x14ac:dyDescent="0.3">
      <c r="A113" s="3">
        <f>RANK(G113,G$5:G$230,0)</f>
        <v>108</v>
      </c>
      <c r="B113" s="3">
        <v>59402</v>
      </c>
      <c r="C113" s="16" t="s">
        <v>706</v>
      </c>
      <c r="D113" s="4" t="s">
        <v>731</v>
      </c>
      <c r="E113" s="16" t="s">
        <v>18</v>
      </c>
      <c r="F113" s="3" t="s">
        <v>78</v>
      </c>
      <c r="G113" s="18">
        <f>SUM(I113:Y113)</f>
        <v>9</v>
      </c>
      <c r="H113" s="55"/>
      <c r="I113" s="56"/>
      <c r="J113" s="56"/>
      <c r="K113" s="56"/>
      <c r="L113" s="3"/>
      <c r="M113" s="3"/>
      <c r="N113" s="3"/>
      <c r="O113" s="3"/>
      <c r="P113" s="3"/>
      <c r="Q113" s="3"/>
      <c r="R113" s="3">
        <v>9</v>
      </c>
      <c r="S113" s="3"/>
      <c r="T113" s="3"/>
      <c r="U113" s="3"/>
      <c r="V113" s="3"/>
      <c r="W113" s="3"/>
      <c r="X113" s="3"/>
      <c r="Y113" s="18"/>
      <c r="Z113" s="87"/>
    </row>
    <row r="114" spans="1:26" ht="18" customHeight="1" x14ac:dyDescent="0.3">
      <c r="A114" s="3">
        <f>RANK(G114,G$5:G$230,0)</f>
        <v>108</v>
      </c>
      <c r="B114" s="3">
        <v>54793</v>
      </c>
      <c r="C114" s="16" t="s">
        <v>111</v>
      </c>
      <c r="D114" s="4" t="s">
        <v>730</v>
      </c>
      <c r="E114" s="16" t="s">
        <v>112</v>
      </c>
      <c r="F114" s="3" t="s">
        <v>104</v>
      </c>
      <c r="G114" s="18">
        <f>SUM(I114:Y114)</f>
        <v>9</v>
      </c>
      <c r="H114" s="55"/>
      <c r="I114" s="56"/>
      <c r="J114" s="56"/>
      <c r="K114" s="56"/>
      <c r="L114" s="3"/>
      <c r="M114" s="3"/>
      <c r="N114" s="3"/>
      <c r="O114" s="3"/>
      <c r="P114" s="3">
        <v>9</v>
      </c>
      <c r="Q114" s="3"/>
      <c r="R114" s="3"/>
      <c r="S114" s="3"/>
      <c r="T114" s="3"/>
      <c r="U114" s="3"/>
      <c r="V114" s="3"/>
      <c r="W114" s="3"/>
      <c r="X114" s="3"/>
      <c r="Y114" s="18"/>
      <c r="Z114" s="87"/>
    </row>
    <row r="115" spans="1:26" ht="18" customHeight="1" x14ac:dyDescent="0.3">
      <c r="A115" s="3">
        <f>RANK(G115,G$5:G$230,0)</f>
        <v>108</v>
      </c>
      <c r="B115" s="3">
        <v>63475</v>
      </c>
      <c r="C115" s="59" t="s">
        <v>804</v>
      </c>
      <c r="D115" s="101" t="s">
        <v>730</v>
      </c>
      <c r="E115" s="59" t="s">
        <v>18</v>
      </c>
      <c r="F115" s="3" t="s">
        <v>229</v>
      </c>
      <c r="G115" s="18">
        <f>SUM(I115:Y115)</f>
        <v>9</v>
      </c>
      <c r="H115" s="55"/>
      <c r="I115" s="56"/>
      <c r="J115" s="56"/>
      <c r="K115" s="56">
        <v>9</v>
      </c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18"/>
      <c r="Z115" s="87"/>
    </row>
    <row r="116" spans="1:26" ht="18" customHeight="1" x14ac:dyDescent="0.3">
      <c r="A116" s="3">
        <f>RANK(G116,G$5:G$230,0)</f>
        <v>112</v>
      </c>
      <c r="B116" s="12">
        <v>68738</v>
      </c>
      <c r="C116" s="60" t="s">
        <v>65</v>
      </c>
      <c r="D116" s="102" t="s">
        <v>730</v>
      </c>
      <c r="E116" s="16" t="s">
        <v>18</v>
      </c>
      <c r="F116" s="3" t="s">
        <v>60</v>
      </c>
      <c r="G116" s="18">
        <f>SUM(I116:Y116)</f>
        <v>8</v>
      </c>
      <c r="H116" s="55"/>
      <c r="I116" s="56"/>
      <c r="J116" s="56"/>
      <c r="K116" s="56"/>
      <c r="L116" s="3"/>
      <c r="M116" s="3"/>
      <c r="N116" s="3"/>
      <c r="O116" s="3"/>
      <c r="P116" s="3"/>
      <c r="Q116" s="3"/>
      <c r="R116" s="3"/>
      <c r="S116" s="3"/>
      <c r="T116" s="3"/>
      <c r="U116" s="3">
        <v>8</v>
      </c>
      <c r="V116" s="3"/>
      <c r="W116" s="3"/>
      <c r="X116" s="3"/>
      <c r="Y116" s="18"/>
      <c r="Z116" s="87"/>
    </row>
    <row r="117" spans="1:26" ht="18" customHeight="1" x14ac:dyDescent="0.3">
      <c r="A117" s="3">
        <f>RANK(G117,G$5:G$230,0)</f>
        <v>112</v>
      </c>
      <c r="B117" s="3">
        <v>59252</v>
      </c>
      <c r="C117" s="16" t="s">
        <v>82</v>
      </c>
      <c r="D117" s="4" t="s">
        <v>731</v>
      </c>
      <c r="E117" s="16" t="s">
        <v>18</v>
      </c>
      <c r="F117" s="3" t="s">
        <v>78</v>
      </c>
      <c r="G117" s="18">
        <f>SUM(I117:Y117)</f>
        <v>8</v>
      </c>
      <c r="H117" s="55"/>
      <c r="I117" s="56"/>
      <c r="J117" s="56"/>
      <c r="K117" s="56"/>
      <c r="L117" s="3"/>
      <c r="M117" s="3"/>
      <c r="N117" s="3"/>
      <c r="O117" s="3"/>
      <c r="P117" s="3"/>
      <c r="Q117" s="3"/>
      <c r="R117" s="3">
        <v>8</v>
      </c>
      <c r="S117" s="3"/>
      <c r="T117" s="3"/>
      <c r="U117" s="3"/>
      <c r="V117" s="3"/>
      <c r="W117" s="3"/>
      <c r="X117" s="3"/>
      <c r="Y117" s="18"/>
      <c r="Z117" s="87"/>
    </row>
    <row r="118" spans="1:26" ht="18" customHeight="1" x14ac:dyDescent="0.3">
      <c r="A118" s="3">
        <f>RANK(G118,G$5:G$230,0)</f>
        <v>112</v>
      </c>
      <c r="B118" s="3">
        <v>50883</v>
      </c>
      <c r="C118" s="16" t="s">
        <v>113</v>
      </c>
      <c r="D118" s="4" t="s">
        <v>730</v>
      </c>
      <c r="E118" s="16" t="s">
        <v>114</v>
      </c>
      <c r="F118" s="3" t="s">
        <v>104</v>
      </c>
      <c r="G118" s="18">
        <f>SUM(I118:Y118)</f>
        <v>8</v>
      </c>
      <c r="H118" s="55"/>
      <c r="I118" s="56"/>
      <c r="J118" s="56"/>
      <c r="K118" s="56"/>
      <c r="L118" s="3"/>
      <c r="M118" s="3"/>
      <c r="N118" s="3"/>
      <c r="O118" s="3"/>
      <c r="P118" s="3">
        <v>8</v>
      </c>
      <c r="Q118" s="3"/>
      <c r="R118" s="3"/>
      <c r="S118" s="3"/>
      <c r="T118" s="3"/>
      <c r="U118" s="3"/>
      <c r="V118" s="3"/>
      <c r="W118" s="3"/>
      <c r="X118" s="3"/>
      <c r="Y118" s="18"/>
      <c r="Z118" s="87"/>
    </row>
    <row r="119" spans="1:26" ht="18" customHeight="1" x14ac:dyDescent="0.3">
      <c r="A119" s="3">
        <f>RANK(G119,G$5:G$230,0)</f>
        <v>115</v>
      </c>
      <c r="B119" s="3">
        <v>63486</v>
      </c>
      <c r="C119" s="16" t="s">
        <v>707</v>
      </c>
      <c r="D119" s="4" t="s">
        <v>731</v>
      </c>
      <c r="E119" s="16" t="s">
        <v>18</v>
      </c>
      <c r="F119" s="3" t="s">
        <v>78</v>
      </c>
      <c r="G119" s="18">
        <f>SUM(I119:Y119)</f>
        <v>7</v>
      </c>
      <c r="H119" s="55"/>
      <c r="I119" s="56"/>
      <c r="J119" s="56"/>
      <c r="K119" s="56"/>
      <c r="L119" s="3"/>
      <c r="M119" s="3"/>
      <c r="N119" s="3"/>
      <c r="O119" s="3"/>
      <c r="P119" s="3"/>
      <c r="Q119" s="3"/>
      <c r="R119" s="3">
        <v>7</v>
      </c>
      <c r="S119" s="3"/>
      <c r="T119" s="3"/>
      <c r="U119" s="3"/>
      <c r="V119" s="3"/>
      <c r="W119" s="3"/>
      <c r="X119" s="3"/>
      <c r="Y119" s="18"/>
      <c r="Z119" s="87"/>
    </row>
    <row r="120" spans="1:26" ht="18" customHeight="1" x14ac:dyDescent="0.3">
      <c r="A120" s="3">
        <f>RANK(G120,G$5:G$230,0)</f>
        <v>115</v>
      </c>
      <c r="B120" s="3">
        <v>54813</v>
      </c>
      <c r="C120" s="16" t="s">
        <v>115</v>
      </c>
      <c r="D120" s="4" t="s">
        <v>730</v>
      </c>
      <c r="E120" s="16" t="s">
        <v>103</v>
      </c>
      <c r="F120" s="3" t="s">
        <v>104</v>
      </c>
      <c r="G120" s="18">
        <f>SUM(I120:Y120)</f>
        <v>7</v>
      </c>
      <c r="H120" s="55"/>
      <c r="I120" s="56"/>
      <c r="J120" s="56"/>
      <c r="K120" s="56"/>
      <c r="L120" s="3"/>
      <c r="M120" s="3"/>
      <c r="N120" s="3"/>
      <c r="O120" s="3"/>
      <c r="P120" s="3">
        <v>7</v>
      </c>
      <c r="Q120" s="3"/>
      <c r="R120" s="3"/>
      <c r="S120" s="3"/>
      <c r="T120" s="3"/>
      <c r="U120" s="3"/>
      <c r="V120" s="3"/>
      <c r="W120" s="3"/>
      <c r="X120" s="3"/>
      <c r="Y120" s="18"/>
      <c r="Z120" s="87"/>
    </row>
    <row r="121" spans="1:26" ht="18" customHeight="1" x14ac:dyDescent="0.3">
      <c r="A121" s="3">
        <f>RANK(G121,G$5:G$230,0)</f>
        <v>115</v>
      </c>
      <c r="B121" s="3">
        <v>76858</v>
      </c>
      <c r="C121" s="16" t="s">
        <v>121</v>
      </c>
      <c r="D121" s="4" t="s">
        <v>730</v>
      </c>
      <c r="E121" s="16" t="s">
        <v>22</v>
      </c>
      <c r="F121" s="3" t="s">
        <v>15</v>
      </c>
      <c r="G121" s="18">
        <f>SUM(I121:Y121)</f>
        <v>7</v>
      </c>
      <c r="H121" s="55"/>
      <c r="I121" s="56"/>
      <c r="J121" s="56"/>
      <c r="K121" s="56"/>
      <c r="L121" s="3"/>
      <c r="M121" s="3"/>
      <c r="N121" s="3">
        <v>7</v>
      </c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18"/>
      <c r="Z121" s="87"/>
    </row>
    <row r="122" spans="1:26" ht="18" customHeight="1" x14ac:dyDescent="0.3">
      <c r="A122" s="3">
        <f>RANK(G122,G$5:G$230,0)</f>
        <v>115</v>
      </c>
      <c r="B122" s="3">
        <v>59467</v>
      </c>
      <c r="C122" s="59" t="s">
        <v>805</v>
      </c>
      <c r="D122" s="101" t="s">
        <v>730</v>
      </c>
      <c r="E122" s="59" t="s">
        <v>18</v>
      </c>
      <c r="F122" s="3" t="s">
        <v>60</v>
      </c>
      <c r="G122" s="18">
        <f>SUM(I122:Y122)</f>
        <v>7</v>
      </c>
      <c r="H122" s="55"/>
      <c r="I122" s="56"/>
      <c r="J122" s="56"/>
      <c r="K122" s="56">
        <v>7</v>
      </c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18"/>
      <c r="Z122" s="87"/>
    </row>
    <row r="123" spans="1:26" ht="18" customHeight="1" x14ac:dyDescent="0.3">
      <c r="A123" s="3">
        <f>RANK(G123,G$5:G$230,0)</f>
        <v>119</v>
      </c>
      <c r="B123" s="3">
        <v>40147</v>
      </c>
      <c r="C123" s="16" t="s">
        <v>35</v>
      </c>
      <c r="D123" s="4" t="s">
        <v>731</v>
      </c>
      <c r="E123" s="16" t="s">
        <v>29</v>
      </c>
      <c r="F123" s="3" t="s">
        <v>15</v>
      </c>
      <c r="G123" s="18">
        <f>SUM(I123:Y123)</f>
        <v>5</v>
      </c>
      <c r="H123" s="55"/>
      <c r="I123" s="56"/>
      <c r="J123" s="56"/>
      <c r="K123" s="56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18">
        <v>5</v>
      </c>
      <c r="Z123" s="87"/>
    </row>
    <row r="124" spans="1:26" ht="18" customHeight="1" x14ac:dyDescent="0.3">
      <c r="A124" s="3">
        <f>RANK(G124,G$5:G$230,0)</f>
        <v>119</v>
      </c>
      <c r="B124" s="3">
        <v>46664</v>
      </c>
      <c r="C124" s="16" t="s">
        <v>116</v>
      </c>
      <c r="D124" s="4" t="s">
        <v>730</v>
      </c>
      <c r="E124" s="61" t="s">
        <v>117</v>
      </c>
      <c r="F124" s="3" t="s">
        <v>104</v>
      </c>
      <c r="G124" s="18">
        <f>SUM(I124:Y124)</f>
        <v>5</v>
      </c>
      <c r="H124" s="55"/>
      <c r="I124" s="56"/>
      <c r="J124" s="56"/>
      <c r="K124" s="56"/>
      <c r="L124" s="3"/>
      <c r="M124" s="3"/>
      <c r="N124" s="3"/>
      <c r="O124" s="3"/>
      <c r="P124" s="3">
        <v>5</v>
      </c>
      <c r="Q124" s="3"/>
      <c r="R124" s="3"/>
      <c r="S124" s="3"/>
      <c r="T124" s="3"/>
      <c r="U124" s="3"/>
      <c r="V124" s="3"/>
      <c r="W124" s="3"/>
      <c r="X124" s="3"/>
      <c r="Y124" s="18"/>
      <c r="Z124" s="87"/>
    </row>
    <row r="125" spans="1:26" ht="18" customHeight="1" x14ac:dyDescent="0.3">
      <c r="A125" s="3">
        <f>RANK(G125,G$5:G$230,0)</f>
        <v>119</v>
      </c>
      <c r="B125" s="3">
        <v>68681</v>
      </c>
      <c r="C125" s="16" t="s">
        <v>125</v>
      </c>
      <c r="D125" s="4" t="s">
        <v>731</v>
      </c>
      <c r="E125" s="16" t="s">
        <v>18</v>
      </c>
      <c r="F125" s="3" t="s">
        <v>48</v>
      </c>
      <c r="G125" s="18">
        <f>SUM(I125:Y125)</f>
        <v>5</v>
      </c>
      <c r="H125" s="55"/>
      <c r="I125" s="56"/>
      <c r="J125" s="56"/>
      <c r="K125" s="56"/>
      <c r="L125" s="3">
        <v>5</v>
      </c>
      <c r="M125" s="3"/>
      <c r="N125" s="3"/>
      <c r="O125" s="3"/>
      <c r="P125" s="8"/>
      <c r="Q125" s="8"/>
      <c r="R125" s="8"/>
      <c r="S125" s="8"/>
      <c r="T125" s="8"/>
      <c r="U125" s="8"/>
      <c r="V125" s="8"/>
      <c r="W125" s="8"/>
      <c r="X125" s="8"/>
      <c r="Y125" s="84"/>
      <c r="Z125" s="87"/>
    </row>
    <row r="126" spans="1:26" ht="18" customHeight="1" x14ac:dyDescent="0.3">
      <c r="A126" s="3">
        <f>RANK(G126,G$5:G$230,0)</f>
        <v>119</v>
      </c>
      <c r="B126" s="3">
        <v>17440</v>
      </c>
      <c r="C126" s="59" t="s">
        <v>806</v>
      </c>
      <c r="D126" s="101" t="s">
        <v>730</v>
      </c>
      <c r="E126" s="59" t="s">
        <v>18</v>
      </c>
      <c r="F126" s="3" t="s">
        <v>229</v>
      </c>
      <c r="G126" s="18">
        <f>SUM(I126:Y126)</f>
        <v>5</v>
      </c>
      <c r="H126" s="55"/>
      <c r="I126" s="56"/>
      <c r="J126" s="56"/>
      <c r="K126" s="56">
        <v>5</v>
      </c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18"/>
      <c r="Z126" s="87"/>
    </row>
    <row r="127" spans="1:26" ht="18" customHeight="1" x14ac:dyDescent="0.3">
      <c r="A127" s="3">
        <f>RANK(G127,G$5:G$230,0)</f>
        <v>123</v>
      </c>
      <c r="B127" s="3">
        <v>59374</v>
      </c>
      <c r="C127" s="16" t="s">
        <v>37</v>
      </c>
      <c r="D127" s="4" t="s">
        <v>730</v>
      </c>
      <c r="E127" s="16" t="s">
        <v>29</v>
      </c>
      <c r="F127" s="3" t="s">
        <v>15</v>
      </c>
      <c r="G127" s="18">
        <f>SUM(I127:Y127)</f>
        <v>3</v>
      </c>
      <c r="H127" s="55"/>
      <c r="I127" s="56"/>
      <c r="J127" s="56"/>
      <c r="K127" s="56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18">
        <v>3</v>
      </c>
      <c r="Z127" s="87"/>
    </row>
    <row r="128" spans="1:26" ht="7.05" customHeight="1" x14ac:dyDescent="0.3">
      <c r="A128" s="75"/>
      <c r="B128" s="77"/>
      <c r="C128" s="78"/>
      <c r="D128" s="104"/>
      <c r="E128" s="79"/>
      <c r="F128" s="77"/>
      <c r="G128" s="35"/>
      <c r="H128" s="74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81"/>
    </row>
  </sheetData>
  <sheetProtection algorithmName="SHA-512" hashValue="5WGUj6d3Hj/AuKi7AAW4FPy8KvUFgjiHGRBuhBCCC/JZP+ke3qhrWiJn0aEWxYkI0NDrQKNQWWxqxmpmbYWm/w==" saltValue="4755oeJdHJlSwhIueKiI/w==" spinCount="100000" sheet="1" objects="1" scenarios="1"/>
  <mergeCells count="19">
    <mergeCell ref="A2:G2"/>
    <mergeCell ref="P1:P2"/>
    <mergeCell ref="Q1:Q2"/>
    <mergeCell ref="R1:R2"/>
    <mergeCell ref="S1:S2"/>
    <mergeCell ref="A1:G1"/>
    <mergeCell ref="L1:L2"/>
    <mergeCell ref="M1:M2"/>
    <mergeCell ref="N1:N2"/>
    <mergeCell ref="O1:O2"/>
    <mergeCell ref="K1:K2"/>
    <mergeCell ref="J1:J2"/>
    <mergeCell ref="I1:I2"/>
    <mergeCell ref="V1:V2"/>
    <mergeCell ref="W1:W2"/>
    <mergeCell ref="X1:X2"/>
    <mergeCell ref="Y1:Y2"/>
    <mergeCell ref="T1:T2"/>
    <mergeCell ref="U1:U2"/>
  </mergeCells>
  <conditionalFormatting sqref="B84:B95 B1:B25 B27:B51 B53:B81 B97:B102">
    <cfRule type="duplicateValues" dxfId="461" priority="48"/>
  </conditionalFormatting>
  <conditionalFormatting sqref="B99:B100">
    <cfRule type="duplicateValues" dxfId="460" priority="52" stopIfTrue="1"/>
  </conditionalFormatting>
  <conditionalFormatting sqref="B128">
    <cfRule type="duplicateValues" dxfId="459" priority="5"/>
    <cfRule type="duplicateValues" dxfId="458" priority="7"/>
    <cfRule type="duplicateValues" dxfId="457" priority="12"/>
  </conditionalFormatting>
  <conditionalFormatting sqref="B1:C1048576">
    <cfRule type="duplicateValues" dxfId="456" priority="1"/>
    <cfRule type="duplicateValues" dxfId="455" priority="2"/>
    <cfRule type="duplicateValues" dxfId="454" priority="3"/>
  </conditionalFormatting>
  <conditionalFormatting sqref="B3:C3">
    <cfRule type="duplicateValues" dxfId="453" priority="50" stopIfTrue="1"/>
  </conditionalFormatting>
  <conditionalFormatting sqref="B79:C81 B1:C25 B28:C36 C26 B40:C51 B37:B39 B53:C59 C52 B27 B60:B78 B85:C86 B84 B91:C91 B87:B90 B92:B95 B97:B102">
    <cfRule type="duplicateValues" dxfId="452" priority="47"/>
    <cfRule type="duplicateValues" dxfId="451" priority="49"/>
  </conditionalFormatting>
  <conditionalFormatting sqref="B79:C81 B1:C25 B28:C36 C26 B40:C51 B37:B39 C52 B53:C59 B27 B60:B78 B85:C86 B84 B91:C91 B87:B90 B92:B95 B97:B102">
    <cfRule type="duplicateValues" dxfId="450" priority="46"/>
  </conditionalFormatting>
  <conditionalFormatting sqref="B79:C81 B5:C25 B28:C36 C26 B40:C51 B37:B39 B53:C59 C52 B27 B60:B78 B85:C86 B84 B91:C91 B87:B90 B92:B95 B97:B102">
    <cfRule type="duplicateValues" dxfId="449" priority="53"/>
    <cfRule type="duplicateValues" dxfId="448" priority="54" stopIfTrue="1"/>
    <cfRule type="duplicateValues" dxfId="447" priority="55" stopIfTrue="1"/>
    <cfRule type="duplicateValues" dxfId="446" priority="56" stopIfTrue="1"/>
    <cfRule type="duplicateValues" dxfId="445" priority="57" stopIfTrue="1"/>
  </conditionalFormatting>
  <conditionalFormatting sqref="B79:C81 B5:C25 B28:C36 C26 B40:C51 B37:B39 C52 B53:C59 B27 B60:B78 B85:C86 B84 B91:C91 B87:B90 B92:B95 B97:B102">
    <cfRule type="duplicateValues" dxfId="444" priority="58"/>
  </conditionalFormatting>
  <conditionalFormatting sqref="B128:C128">
    <cfRule type="duplicateValues" dxfId="443" priority="4"/>
    <cfRule type="duplicateValues" dxfId="442" priority="6"/>
    <cfRule type="duplicateValues" dxfId="441" priority="8"/>
    <cfRule type="duplicateValues" dxfId="440" priority="9"/>
    <cfRule type="expression" dxfId="439" priority="10" stopIfTrue="1">
      <formula>AND(COUNTIF($B$1:$C$2, B128)+COUNTIF($B$4:$C$4, B128)+COUNTIF($B$9:$C$65554, B128)&gt;1,NOT(ISBLANK(B128)))</formula>
    </cfRule>
    <cfRule type="duplicateValues" dxfId="438" priority="11" stopIfTrue="1"/>
    <cfRule type="duplicateValues" dxfId="437" priority="13"/>
    <cfRule type="duplicateValues" dxfId="436" priority="14"/>
    <cfRule type="duplicateValues" dxfId="435" priority="15"/>
    <cfRule type="duplicateValues" dxfId="434" priority="16"/>
    <cfRule type="duplicateValues" dxfId="433" priority="17"/>
    <cfRule type="duplicateValues" dxfId="432" priority="18"/>
  </conditionalFormatting>
  <conditionalFormatting sqref="C97">
    <cfRule type="duplicateValues" dxfId="431" priority="23"/>
  </conditionalFormatting>
  <conditionalFormatting sqref="B1:B102">
    <cfRule type="duplicateValues" dxfId="430" priority="2269"/>
  </conditionalFormatting>
  <conditionalFormatting sqref="B1:C2 B4:C4 B99:B102">
    <cfRule type="expression" dxfId="429" priority="2270" stopIfTrue="1">
      <formula>AND(COUNTIF($B$1:$C$2, B1)+COUNTIF($B$4:$C$4, B1)+COUNTIF($B$99:$C$65602, B1)&gt;1,NOT(ISBLANK(B1)))</formula>
    </cfRule>
  </conditionalFormatting>
  <conditionalFormatting sqref="B1:C127">
    <cfRule type="duplicateValues" dxfId="428" priority="2273"/>
    <cfRule type="duplicateValues" dxfId="427" priority="2274"/>
  </conditionalFormatting>
  <conditionalFormatting sqref="B1:C96 B97:B102">
    <cfRule type="duplicateValues" dxfId="426" priority="2284"/>
    <cfRule type="duplicateValues" dxfId="425" priority="2285"/>
  </conditionalFormatting>
  <conditionalFormatting sqref="B1:C98 B99:B102">
    <cfRule type="duplicateValues" dxfId="424" priority="2288"/>
  </conditionalFormatting>
  <conditionalFormatting sqref="C1:C96">
    <cfRule type="duplicateValues" dxfId="423" priority="2290"/>
  </conditionalFormatting>
  <conditionalFormatting sqref="C1:C98">
    <cfRule type="duplicateValues" dxfId="422" priority="2291"/>
    <cfRule type="duplicateValues" dxfId="421" priority="2292"/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C1CB2-B587-4A3D-BCA3-3C8A70D805CA}">
  <dimension ref="A1:Y47"/>
  <sheetViews>
    <sheetView showGridLines="0" zoomScale="90" zoomScaleNormal="90" workbookViewId="0">
      <selection activeCell="A5" sqref="A5"/>
    </sheetView>
  </sheetViews>
  <sheetFormatPr defaultRowHeight="14.4" x14ac:dyDescent="0.3"/>
  <cols>
    <col min="1" max="1" width="5.6640625" bestFit="1" customWidth="1"/>
    <col min="2" max="2" width="9.44140625" customWidth="1"/>
    <col min="3" max="3" width="44.6640625" style="62" customWidth="1"/>
    <col min="4" max="4" width="5.21875" style="103" bestFit="1" customWidth="1"/>
    <col min="5" max="5" width="46.21875" style="62" customWidth="1"/>
    <col min="6" max="6" width="6.5546875" customWidth="1"/>
    <col min="7" max="7" width="8" customWidth="1"/>
    <col min="8" max="8" width="1.109375" customWidth="1"/>
    <col min="9" max="24" width="6.77734375" customWidth="1"/>
    <col min="25" max="25" width="1" customWidth="1"/>
  </cols>
  <sheetData>
    <row r="1" spans="1:25" ht="69" customHeight="1" x14ac:dyDescent="0.3">
      <c r="A1" s="148"/>
      <c r="B1" s="148"/>
      <c r="C1" s="148"/>
      <c r="D1" s="148"/>
      <c r="E1" s="148"/>
      <c r="F1" s="148"/>
      <c r="G1" s="148"/>
      <c r="H1" s="109"/>
      <c r="I1" s="135" t="s">
        <v>864</v>
      </c>
      <c r="J1" s="135" t="s">
        <v>802</v>
      </c>
      <c r="K1" s="146" t="s">
        <v>766</v>
      </c>
      <c r="L1" s="146" t="s">
        <v>0</v>
      </c>
      <c r="M1" s="146" t="s">
        <v>1</v>
      </c>
      <c r="N1" s="144" t="s">
        <v>800</v>
      </c>
      <c r="O1" s="146" t="s">
        <v>2</v>
      </c>
      <c r="P1" s="135" t="s">
        <v>728</v>
      </c>
      <c r="Q1" s="135" t="s">
        <v>702</v>
      </c>
      <c r="R1" s="135" t="s">
        <v>701</v>
      </c>
      <c r="S1" s="135" t="s">
        <v>693</v>
      </c>
      <c r="T1" s="146" t="s">
        <v>3</v>
      </c>
      <c r="U1" s="146" t="s">
        <v>4</v>
      </c>
      <c r="V1" s="135" t="s">
        <v>674</v>
      </c>
      <c r="W1" s="135" t="s">
        <v>665</v>
      </c>
      <c r="X1" s="137" t="s">
        <v>660</v>
      </c>
      <c r="Y1" s="31"/>
    </row>
    <row r="2" spans="1:25" ht="84" customHeight="1" x14ac:dyDescent="0.3">
      <c r="A2" s="147" t="s">
        <v>926</v>
      </c>
      <c r="B2" s="147"/>
      <c r="C2" s="147"/>
      <c r="D2" s="147"/>
      <c r="E2" s="147"/>
      <c r="F2" s="147"/>
      <c r="G2" s="147"/>
      <c r="H2" s="55"/>
      <c r="I2" s="136"/>
      <c r="J2" s="136"/>
      <c r="K2" s="146"/>
      <c r="L2" s="146"/>
      <c r="M2" s="146"/>
      <c r="N2" s="145"/>
      <c r="O2" s="146"/>
      <c r="P2" s="136"/>
      <c r="Q2" s="136"/>
      <c r="R2" s="136"/>
      <c r="S2" s="136"/>
      <c r="T2" s="146"/>
      <c r="U2" s="146"/>
      <c r="V2" s="136"/>
      <c r="W2" s="136"/>
      <c r="X2" s="137"/>
      <c r="Y2" s="115"/>
    </row>
    <row r="3" spans="1:25" ht="18" customHeight="1" x14ac:dyDescent="0.3">
      <c r="A3" s="96"/>
      <c r="B3" s="90"/>
      <c r="C3" s="91"/>
      <c r="D3" s="92"/>
      <c r="E3" s="92"/>
      <c r="F3" s="90"/>
      <c r="G3" s="93"/>
      <c r="H3" s="111"/>
      <c r="I3" s="125">
        <v>46143</v>
      </c>
      <c r="J3" s="125">
        <v>46138</v>
      </c>
      <c r="K3" s="57">
        <v>46131</v>
      </c>
      <c r="L3" s="57">
        <v>46124</v>
      </c>
      <c r="M3" s="57">
        <v>46124</v>
      </c>
      <c r="N3" s="107">
        <v>46124</v>
      </c>
      <c r="O3" s="57">
        <v>46124</v>
      </c>
      <c r="P3" s="57">
        <v>46110</v>
      </c>
      <c r="Q3" s="57">
        <v>46103</v>
      </c>
      <c r="R3" s="57">
        <v>46103</v>
      </c>
      <c r="S3" s="57">
        <v>46103</v>
      </c>
      <c r="T3" s="57">
        <v>46096</v>
      </c>
      <c r="U3" s="57">
        <v>46089</v>
      </c>
      <c r="V3" s="57">
        <v>46089</v>
      </c>
      <c r="W3" s="57">
        <v>46075</v>
      </c>
      <c r="X3" s="114">
        <v>46061</v>
      </c>
      <c r="Y3" s="116"/>
    </row>
    <row r="4" spans="1:25" ht="18" customHeight="1" x14ac:dyDescent="0.3">
      <c r="A4" s="88" t="s">
        <v>5</v>
      </c>
      <c r="B4" s="88" t="s">
        <v>6</v>
      </c>
      <c r="C4" s="89" t="s">
        <v>7</v>
      </c>
      <c r="D4" s="89" t="s">
        <v>729</v>
      </c>
      <c r="E4" s="89" t="s">
        <v>8</v>
      </c>
      <c r="F4" s="88" t="s">
        <v>9</v>
      </c>
      <c r="G4" s="110" t="s">
        <v>10</v>
      </c>
      <c r="H4" s="31"/>
      <c r="I4" s="54" t="s">
        <v>11</v>
      </c>
      <c r="J4" s="54" t="s">
        <v>11</v>
      </c>
      <c r="K4" s="7" t="s">
        <v>11</v>
      </c>
      <c r="L4" s="7" t="s">
        <v>12</v>
      </c>
      <c r="M4" s="7" t="s">
        <v>11</v>
      </c>
      <c r="N4" s="5" t="s">
        <v>12</v>
      </c>
      <c r="O4" s="7" t="s">
        <v>11</v>
      </c>
      <c r="P4" s="7" t="s">
        <v>13</v>
      </c>
      <c r="Q4" s="7" t="s">
        <v>11</v>
      </c>
      <c r="R4" s="7" t="s">
        <v>13</v>
      </c>
      <c r="S4" s="7" t="s">
        <v>11</v>
      </c>
      <c r="T4" s="7" t="s">
        <v>11</v>
      </c>
      <c r="U4" s="7" t="s">
        <v>11</v>
      </c>
      <c r="V4" s="7" t="s">
        <v>11</v>
      </c>
      <c r="W4" s="7" t="s">
        <v>13</v>
      </c>
      <c r="X4" s="83" t="s">
        <v>11</v>
      </c>
      <c r="Y4" s="116"/>
    </row>
    <row r="5" spans="1:25" ht="18" customHeight="1" x14ac:dyDescent="0.3">
      <c r="A5" s="3">
        <f>RANK(G5,G$5:G$197,0)</f>
        <v>1</v>
      </c>
      <c r="B5" s="3">
        <v>34447</v>
      </c>
      <c r="C5" s="16" t="s">
        <v>132</v>
      </c>
      <c r="D5" s="4" t="s">
        <v>733</v>
      </c>
      <c r="E5" s="16" t="s">
        <v>58</v>
      </c>
      <c r="F5" s="3" t="s">
        <v>15</v>
      </c>
      <c r="G5" s="18">
        <f>SUM(I5:X5)</f>
        <v>350</v>
      </c>
      <c r="H5" s="55"/>
      <c r="I5" s="3"/>
      <c r="J5" s="3"/>
      <c r="K5" s="3"/>
      <c r="L5" s="3">
        <v>190</v>
      </c>
      <c r="M5" s="3"/>
      <c r="N5" s="3"/>
      <c r="O5" s="3"/>
      <c r="P5" s="3">
        <v>100</v>
      </c>
      <c r="Q5" s="3"/>
      <c r="R5" s="3"/>
      <c r="S5" s="3"/>
      <c r="T5" s="3"/>
      <c r="U5" s="3"/>
      <c r="V5" s="3"/>
      <c r="W5" s="3"/>
      <c r="X5" s="18">
        <v>60</v>
      </c>
      <c r="Y5" s="116"/>
    </row>
    <row r="6" spans="1:25" ht="18" customHeight="1" x14ac:dyDescent="0.3">
      <c r="A6" s="3">
        <f>RANK(G6,G$5:G$197,0)</f>
        <v>2</v>
      </c>
      <c r="B6" s="13">
        <v>55616</v>
      </c>
      <c r="C6" s="16" t="s">
        <v>160</v>
      </c>
      <c r="D6" s="4" t="s">
        <v>733</v>
      </c>
      <c r="E6" s="16" t="s">
        <v>18</v>
      </c>
      <c r="F6" s="3" t="s">
        <v>84</v>
      </c>
      <c r="G6" s="18">
        <f>SUM(I6:X6)</f>
        <v>250</v>
      </c>
      <c r="H6" s="55"/>
      <c r="I6" s="3"/>
      <c r="J6" s="3"/>
      <c r="K6" s="3"/>
      <c r="L6" s="3">
        <v>180</v>
      </c>
      <c r="M6" s="3"/>
      <c r="N6" s="3"/>
      <c r="O6" s="3"/>
      <c r="P6" s="3">
        <v>70</v>
      </c>
      <c r="Q6" s="3"/>
      <c r="R6" s="3"/>
      <c r="S6" s="3"/>
      <c r="T6" s="3"/>
      <c r="U6" s="3"/>
      <c r="V6" s="3"/>
      <c r="W6" s="3"/>
      <c r="X6" s="18"/>
      <c r="Y6" s="116"/>
    </row>
    <row r="7" spans="1:25" ht="18" customHeight="1" x14ac:dyDescent="0.3">
      <c r="A7" s="3">
        <f>RANK(G7,G$5:G$197,0)</f>
        <v>3</v>
      </c>
      <c r="B7" s="9">
        <v>45037</v>
      </c>
      <c r="C7" s="16" t="s">
        <v>165</v>
      </c>
      <c r="D7" s="4" t="s">
        <v>773</v>
      </c>
      <c r="E7" s="16" t="s">
        <v>99</v>
      </c>
      <c r="F7" s="3" t="s">
        <v>40</v>
      </c>
      <c r="G7" s="18">
        <f>SUM(I7:X7)</f>
        <v>220</v>
      </c>
      <c r="H7" s="55"/>
      <c r="I7" s="3"/>
      <c r="J7" s="3"/>
      <c r="K7" s="3"/>
      <c r="L7" s="3">
        <v>220</v>
      </c>
      <c r="M7" s="3"/>
      <c r="N7" s="3"/>
      <c r="O7" s="8"/>
      <c r="P7" s="8"/>
      <c r="Q7" s="8"/>
      <c r="R7" s="8"/>
      <c r="S7" s="8"/>
      <c r="T7" s="8"/>
      <c r="U7" s="8"/>
      <c r="V7" s="8"/>
      <c r="W7" s="8"/>
      <c r="X7" s="84"/>
      <c r="Y7" s="116"/>
    </row>
    <row r="8" spans="1:25" ht="18" customHeight="1" x14ac:dyDescent="0.3">
      <c r="A8" s="3">
        <f>RANK(G8,G$5:G$197,0)</f>
        <v>4</v>
      </c>
      <c r="B8" s="13">
        <v>55633</v>
      </c>
      <c r="C8" s="16" t="s">
        <v>154</v>
      </c>
      <c r="D8" s="4" t="s">
        <v>733</v>
      </c>
      <c r="E8" s="16" t="s">
        <v>18</v>
      </c>
      <c r="F8" s="3" t="s">
        <v>84</v>
      </c>
      <c r="G8" s="18">
        <f>SUM(I8:X8)</f>
        <v>215</v>
      </c>
      <c r="H8" s="55"/>
      <c r="I8" s="3"/>
      <c r="J8" s="3"/>
      <c r="K8" s="3"/>
      <c r="L8" s="3"/>
      <c r="M8" s="3"/>
      <c r="N8" s="3">
        <v>70</v>
      </c>
      <c r="O8" s="3"/>
      <c r="P8" s="3">
        <v>95</v>
      </c>
      <c r="Q8" s="3"/>
      <c r="R8" s="3">
        <v>50</v>
      </c>
      <c r="S8" s="3"/>
      <c r="T8" s="3"/>
      <c r="U8" s="3"/>
      <c r="V8" s="3"/>
      <c r="W8" s="3"/>
      <c r="X8" s="18"/>
      <c r="Y8" s="116"/>
    </row>
    <row r="9" spans="1:25" ht="18" customHeight="1" x14ac:dyDescent="0.3">
      <c r="A9" s="3">
        <f>RANK(G9,G$5:G$197,0)</f>
        <v>5</v>
      </c>
      <c r="B9" s="9">
        <v>10344</v>
      </c>
      <c r="C9" s="16" t="s">
        <v>774</v>
      </c>
      <c r="D9" s="4" t="s">
        <v>733</v>
      </c>
      <c r="E9" s="16" t="s">
        <v>18</v>
      </c>
      <c r="F9" s="3" t="s">
        <v>40</v>
      </c>
      <c r="G9" s="18">
        <f>SUM(I9:X9)</f>
        <v>210</v>
      </c>
      <c r="H9" s="55"/>
      <c r="I9" s="3"/>
      <c r="J9" s="3"/>
      <c r="K9" s="3"/>
      <c r="L9" s="3">
        <v>210</v>
      </c>
      <c r="M9" s="3"/>
      <c r="N9" s="3"/>
      <c r="O9" s="8"/>
      <c r="P9" s="8"/>
      <c r="Q9" s="8"/>
      <c r="R9" s="8"/>
      <c r="S9" s="8"/>
      <c r="T9" s="8"/>
      <c r="U9" s="8"/>
      <c r="V9" s="8"/>
      <c r="W9" s="8"/>
      <c r="X9" s="84"/>
      <c r="Y9" s="116"/>
    </row>
    <row r="10" spans="1:25" ht="18" customHeight="1" x14ac:dyDescent="0.3">
      <c r="A10" s="3">
        <f>RANK(G10,G$5:G$197,0)</f>
        <v>6</v>
      </c>
      <c r="B10" s="9">
        <v>10759</v>
      </c>
      <c r="C10" s="16" t="s">
        <v>775</v>
      </c>
      <c r="D10" s="4" t="s">
        <v>733</v>
      </c>
      <c r="E10" s="16" t="s">
        <v>18</v>
      </c>
      <c r="F10" s="3" t="s">
        <v>130</v>
      </c>
      <c r="G10" s="18">
        <f>SUM(I10:X10)</f>
        <v>200</v>
      </c>
      <c r="H10" s="55"/>
      <c r="I10" s="3"/>
      <c r="J10" s="3"/>
      <c r="K10" s="3"/>
      <c r="L10" s="3">
        <v>200</v>
      </c>
      <c r="M10" s="3"/>
      <c r="N10" s="3"/>
      <c r="O10" s="8"/>
      <c r="P10" s="8"/>
      <c r="Q10" s="8"/>
      <c r="R10" s="8"/>
      <c r="S10" s="8"/>
      <c r="T10" s="8"/>
      <c r="U10" s="8"/>
      <c r="V10" s="8"/>
      <c r="W10" s="8"/>
      <c r="X10" s="84"/>
      <c r="Y10" s="116"/>
    </row>
    <row r="11" spans="1:25" ht="18" customHeight="1" x14ac:dyDescent="0.3">
      <c r="A11" s="3">
        <f>RANK(G11,G$5:G$197,0)</f>
        <v>7</v>
      </c>
      <c r="B11" s="9">
        <v>30461</v>
      </c>
      <c r="C11" s="16" t="s">
        <v>133</v>
      </c>
      <c r="D11" s="4" t="s">
        <v>733</v>
      </c>
      <c r="E11" s="16" t="s">
        <v>18</v>
      </c>
      <c r="F11" s="3" t="s">
        <v>15</v>
      </c>
      <c r="G11" s="18">
        <f>SUM(I11:X11)</f>
        <v>130</v>
      </c>
      <c r="H11" s="55"/>
      <c r="I11" s="3"/>
      <c r="J11" s="3"/>
      <c r="K11" s="3"/>
      <c r="L11" s="3"/>
      <c r="M11" s="3">
        <v>50</v>
      </c>
      <c r="N11" s="3"/>
      <c r="O11" s="3"/>
      <c r="P11" s="3"/>
      <c r="Q11" s="3"/>
      <c r="R11" s="3"/>
      <c r="S11" s="3"/>
      <c r="T11" s="3"/>
      <c r="U11" s="3">
        <v>30</v>
      </c>
      <c r="V11" s="3"/>
      <c r="W11" s="3"/>
      <c r="X11" s="18">
        <v>50</v>
      </c>
      <c r="Y11" s="116"/>
    </row>
    <row r="12" spans="1:25" ht="18" customHeight="1" x14ac:dyDescent="0.3">
      <c r="A12" s="3">
        <f>RANK(G12,G$5:G$197,0)</f>
        <v>8</v>
      </c>
      <c r="B12" s="3">
        <v>65712</v>
      </c>
      <c r="C12" s="16" t="s">
        <v>661</v>
      </c>
      <c r="D12" s="4" t="s">
        <v>733</v>
      </c>
      <c r="E12" s="16" t="s">
        <v>18</v>
      </c>
      <c r="F12" s="3" t="s">
        <v>15</v>
      </c>
      <c r="G12" s="18">
        <f>SUM(I12:X12)</f>
        <v>110</v>
      </c>
      <c r="H12" s="55"/>
      <c r="I12" s="3"/>
      <c r="J12" s="3"/>
      <c r="K12" s="3"/>
      <c r="L12" s="3"/>
      <c r="M12" s="3">
        <v>60</v>
      </c>
      <c r="N12" s="3"/>
      <c r="O12" s="3"/>
      <c r="P12" s="3"/>
      <c r="Q12" s="3"/>
      <c r="R12" s="3"/>
      <c r="S12" s="3"/>
      <c r="T12" s="3"/>
      <c r="U12" s="3">
        <v>20</v>
      </c>
      <c r="V12" s="3"/>
      <c r="W12" s="3"/>
      <c r="X12" s="18">
        <v>30</v>
      </c>
      <c r="Y12" s="31"/>
    </row>
    <row r="13" spans="1:25" ht="18" customHeight="1" x14ac:dyDescent="0.3">
      <c r="A13" s="3">
        <f>RANK(G13,G$5:G$197,0)</f>
        <v>9</v>
      </c>
      <c r="B13" s="3">
        <v>58012</v>
      </c>
      <c r="C13" s="16" t="s">
        <v>135</v>
      </c>
      <c r="D13" s="4" t="s">
        <v>733</v>
      </c>
      <c r="E13" s="16" t="s">
        <v>18</v>
      </c>
      <c r="F13" s="3" t="s">
        <v>15</v>
      </c>
      <c r="G13" s="18">
        <f>SUM(I13:X13)</f>
        <v>100</v>
      </c>
      <c r="H13" s="55"/>
      <c r="I13" s="3"/>
      <c r="J13" s="3"/>
      <c r="K13" s="3"/>
      <c r="L13" s="3"/>
      <c r="M13" s="3">
        <v>40</v>
      </c>
      <c r="N13" s="3"/>
      <c r="O13" s="3"/>
      <c r="P13" s="3"/>
      <c r="Q13" s="3"/>
      <c r="R13" s="3"/>
      <c r="S13" s="3"/>
      <c r="T13" s="3"/>
      <c r="U13" s="3">
        <v>25</v>
      </c>
      <c r="V13" s="3"/>
      <c r="W13" s="3"/>
      <c r="X13" s="18">
        <v>35</v>
      </c>
      <c r="Y13" s="116"/>
    </row>
    <row r="14" spans="1:25" ht="18" customHeight="1" x14ac:dyDescent="0.3">
      <c r="A14" s="3">
        <f>RANK(G14,G$5:G$197,0)</f>
        <v>10</v>
      </c>
      <c r="B14" s="10">
        <v>44211</v>
      </c>
      <c r="C14" s="59" t="s">
        <v>138</v>
      </c>
      <c r="D14" s="101" t="s">
        <v>733</v>
      </c>
      <c r="E14" s="59" t="s">
        <v>39</v>
      </c>
      <c r="F14" s="3" t="s">
        <v>40</v>
      </c>
      <c r="G14" s="18">
        <f>SUM(I14:X14)</f>
        <v>97.5</v>
      </c>
      <c r="H14" s="55"/>
      <c r="I14" s="3"/>
      <c r="J14" s="3"/>
      <c r="K14" s="3"/>
      <c r="L14" s="3"/>
      <c r="M14" s="3"/>
      <c r="N14" s="3">
        <v>47.5</v>
      </c>
      <c r="O14" s="3"/>
      <c r="P14" s="3"/>
      <c r="Q14" s="3"/>
      <c r="R14" s="3"/>
      <c r="S14" s="3"/>
      <c r="T14" s="3"/>
      <c r="U14" s="3"/>
      <c r="V14" s="3"/>
      <c r="W14" s="3">
        <v>50</v>
      </c>
      <c r="X14" s="18"/>
      <c r="Y14" s="116"/>
    </row>
    <row r="15" spans="1:25" ht="18" customHeight="1" x14ac:dyDescent="0.3">
      <c r="A15" s="3">
        <f>RANK(G15,G$5:G$197,0)</f>
        <v>11</v>
      </c>
      <c r="B15" s="3">
        <v>38855</v>
      </c>
      <c r="C15" s="16" t="s">
        <v>155</v>
      </c>
      <c r="D15" s="4" t="s">
        <v>733</v>
      </c>
      <c r="E15" s="16" t="s">
        <v>18</v>
      </c>
      <c r="F15" s="3" t="s">
        <v>84</v>
      </c>
      <c r="G15" s="18">
        <f>SUM(I15:X15)</f>
        <v>90</v>
      </c>
      <c r="H15" s="55"/>
      <c r="I15" s="3"/>
      <c r="J15" s="3"/>
      <c r="K15" s="3"/>
      <c r="L15" s="3"/>
      <c r="M15" s="3"/>
      <c r="N15" s="3"/>
      <c r="O15" s="3"/>
      <c r="P15" s="3">
        <v>90</v>
      </c>
      <c r="Q15" s="3"/>
      <c r="R15" s="3"/>
      <c r="S15" s="3"/>
      <c r="T15" s="3"/>
      <c r="U15" s="3"/>
      <c r="V15" s="3"/>
      <c r="W15" s="3"/>
      <c r="X15" s="18"/>
      <c r="Y15" s="116"/>
    </row>
    <row r="16" spans="1:25" ht="18" customHeight="1" x14ac:dyDescent="0.3">
      <c r="A16" s="3">
        <f>RANK(G16,G$5:G$197,0)</f>
        <v>12</v>
      </c>
      <c r="B16" s="13">
        <v>55367</v>
      </c>
      <c r="C16" s="16" t="s">
        <v>156</v>
      </c>
      <c r="D16" s="4" t="s">
        <v>733</v>
      </c>
      <c r="E16" s="16" t="s">
        <v>18</v>
      </c>
      <c r="F16" s="3" t="s">
        <v>84</v>
      </c>
      <c r="G16" s="18">
        <f>SUM(I16:X16)</f>
        <v>85</v>
      </c>
      <c r="H16" s="55"/>
      <c r="I16" s="3"/>
      <c r="J16" s="3"/>
      <c r="K16" s="3"/>
      <c r="L16" s="3"/>
      <c r="M16" s="3"/>
      <c r="N16" s="3"/>
      <c r="O16" s="3"/>
      <c r="P16" s="3">
        <v>85</v>
      </c>
      <c r="Q16" s="3"/>
      <c r="R16" s="3"/>
      <c r="S16" s="3"/>
      <c r="T16" s="3"/>
      <c r="U16" s="3"/>
      <c r="V16" s="3"/>
      <c r="W16" s="3"/>
      <c r="X16" s="18"/>
      <c r="Y16" s="116"/>
    </row>
    <row r="17" spans="1:25" ht="18" customHeight="1" x14ac:dyDescent="0.3">
      <c r="A17" s="3">
        <f>RANK(G17,G$5:G$197,0)</f>
        <v>13</v>
      </c>
      <c r="B17" s="13">
        <v>58817</v>
      </c>
      <c r="C17" s="16" t="s">
        <v>157</v>
      </c>
      <c r="D17" s="4" t="s">
        <v>733</v>
      </c>
      <c r="E17" s="16" t="s">
        <v>158</v>
      </c>
      <c r="F17" s="3" t="s">
        <v>84</v>
      </c>
      <c r="G17" s="18">
        <f>SUM(I17:X17)</f>
        <v>80</v>
      </c>
      <c r="H17" s="55"/>
      <c r="I17" s="3"/>
      <c r="J17" s="3"/>
      <c r="K17" s="3"/>
      <c r="L17" s="3"/>
      <c r="M17" s="3"/>
      <c r="N17" s="3"/>
      <c r="O17" s="3"/>
      <c r="P17" s="3">
        <v>80</v>
      </c>
      <c r="Q17" s="3"/>
      <c r="R17" s="3"/>
      <c r="S17" s="3"/>
      <c r="T17" s="3"/>
      <c r="U17" s="3"/>
      <c r="V17" s="3"/>
      <c r="W17" s="3"/>
      <c r="X17" s="18"/>
      <c r="Y17" s="116"/>
    </row>
    <row r="18" spans="1:25" ht="18" customHeight="1" x14ac:dyDescent="0.3">
      <c r="A18" s="3">
        <f>RANK(G18,G$5:G$197,0)</f>
        <v>13</v>
      </c>
      <c r="B18" s="12">
        <v>30708</v>
      </c>
      <c r="C18" s="60" t="s">
        <v>141</v>
      </c>
      <c r="D18" s="102" t="s">
        <v>733</v>
      </c>
      <c r="E18" s="16" t="s">
        <v>18</v>
      </c>
      <c r="F18" s="3" t="s">
        <v>60</v>
      </c>
      <c r="G18" s="18">
        <f>SUM(I18:X18)</f>
        <v>80</v>
      </c>
      <c r="H18" s="55"/>
      <c r="I18" s="3"/>
      <c r="J18" s="3">
        <v>50</v>
      </c>
      <c r="K18" s="3"/>
      <c r="L18" s="3"/>
      <c r="M18" s="3"/>
      <c r="N18" s="3"/>
      <c r="O18" s="3"/>
      <c r="P18" s="3"/>
      <c r="Q18" s="3"/>
      <c r="R18" s="3"/>
      <c r="S18" s="3"/>
      <c r="T18" s="3">
        <v>30</v>
      </c>
      <c r="U18" s="3"/>
      <c r="V18" s="3"/>
      <c r="W18" s="3"/>
      <c r="X18" s="18"/>
      <c r="Y18" s="116"/>
    </row>
    <row r="19" spans="1:25" ht="18" customHeight="1" x14ac:dyDescent="0.3">
      <c r="A19" s="3">
        <f>RANK(G19,G$5:G$197,0)</f>
        <v>15</v>
      </c>
      <c r="B19" s="3">
        <v>40880</v>
      </c>
      <c r="C19" s="16" t="s">
        <v>663</v>
      </c>
      <c r="D19" s="4" t="s">
        <v>733</v>
      </c>
      <c r="E19" s="16" t="s">
        <v>26</v>
      </c>
      <c r="F19" s="3" t="s">
        <v>15</v>
      </c>
      <c r="G19" s="18">
        <f>SUM(I19:X19)</f>
        <v>77.5</v>
      </c>
      <c r="H19" s="55"/>
      <c r="I19" s="3"/>
      <c r="J19" s="3"/>
      <c r="K19" s="3"/>
      <c r="L19" s="3"/>
      <c r="M19" s="3">
        <v>35</v>
      </c>
      <c r="N19" s="3"/>
      <c r="O19" s="3"/>
      <c r="P19" s="3"/>
      <c r="Q19" s="3"/>
      <c r="R19" s="3"/>
      <c r="S19" s="3"/>
      <c r="T19" s="3"/>
      <c r="U19" s="3">
        <v>17.5</v>
      </c>
      <c r="V19" s="3"/>
      <c r="W19" s="3"/>
      <c r="X19" s="18">
        <v>25</v>
      </c>
      <c r="Y19" s="116"/>
    </row>
    <row r="20" spans="1:25" ht="18" customHeight="1" x14ac:dyDescent="0.3">
      <c r="A20" s="3">
        <f>RANK(G20,G$5:G$197,0)</f>
        <v>16</v>
      </c>
      <c r="B20" s="13">
        <v>67855</v>
      </c>
      <c r="C20" s="16" t="s">
        <v>159</v>
      </c>
      <c r="D20" s="4" t="s">
        <v>733</v>
      </c>
      <c r="E20" s="16" t="s">
        <v>18</v>
      </c>
      <c r="F20" s="3" t="s">
        <v>84</v>
      </c>
      <c r="G20" s="18">
        <f>SUM(I20:X20)</f>
        <v>75</v>
      </c>
      <c r="H20" s="55"/>
      <c r="I20" s="3"/>
      <c r="J20" s="3"/>
      <c r="K20" s="3"/>
      <c r="L20" s="3"/>
      <c r="M20" s="3"/>
      <c r="N20" s="3"/>
      <c r="O20" s="3"/>
      <c r="P20" s="3">
        <v>75</v>
      </c>
      <c r="Q20" s="3"/>
      <c r="R20" s="3"/>
      <c r="S20" s="3"/>
      <c r="T20" s="3"/>
      <c r="U20" s="3"/>
      <c r="V20" s="3"/>
      <c r="W20" s="3"/>
      <c r="X20" s="18"/>
      <c r="Y20" s="116"/>
    </row>
    <row r="21" spans="1:25" ht="18" customHeight="1" x14ac:dyDescent="0.3">
      <c r="A21" s="3">
        <f>RANK(G21,G$5:G$197,0)</f>
        <v>17</v>
      </c>
      <c r="B21" s="13">
        <v>46176</v>
      </c>
      <c r="C21" s="16" t="s">
        <v>734</v>
      </c>
      <c r="D21" s="4" t="s">
        <v>733</v>
      </c>
      <c r="E21" s="16" t="s">
        <v>18</v>
      </c>
      <c r="F21" s="3" t="s">
        <v>84</v>
      </c>
      <c r="G21" s="18">
        <f>SUM(I21:X21)</f>
        <v>65</v>
      </c>
      <c r="H21" s="55"/>
      <c r="I21" s="3"/>
      <c r="J21" s="3"/>
      <c r="K21" s="3"/>
      <c r="L21" s="3"/>
      <c r="M21" s="3"/>
      <c r="N21" s="3"/>
      <c r="O21" s="3"/>
      <c r="P21" s="3">
        <v>65</v>
      </c>
      <c r="Q21" s="3"/>
      <c r="R21" s="3"/>
      <c r="S21" s="3"/>
      <c r="T21" s="3"/>
      <c r="U21" s="3"/>
      <c r="V21" s="3"/>
      <c r="W21" s="3"/>
      <c r="X21" s="18"/>
      <c r="Y21" s="116"/>
    </row>
    <row r="22" spans="1:25" ht="18" customHeight="1" x14ac:dyDescent="0.3">
      <c r="A22" s="3">
        <f>RANK(G22,G$5:G$197,0)</f>
        <v>18</v>
      </c>
      <c r="B22" s="3">
        <v>48705</v>
      </c>
      <c r="C22" s="16" t="s">
        <v>727</v>
      </c>
      <c r="D22" s="4" t="s">
        <v>773</v>
      </c>
      <c r="E22" s="16" t="s">
        <v>18</v>
      </c>
      <c r="F22" s="3" t="s">
        <v>84</v>
      </c>
      <c r="G22" s="18">
        <f>SUM(I22:X22)</f>
        <v>60</v>
      </c>
      <c r="H22" s="55"/>
      <c r="I22" s="3"/>
      <c r="J22" s="3"/>
      <c r="K22" s="3"/>
      <c r="L22" s="3"/>
      <c r="M22" s="3"/>
      <c r="N22" s="3"/>
      <c r="O22" s="3"/>
      <c r="P22" s="3"/>
      <c r="Q22" s="3">
        <v>60</v>
      </c>
      <c r="R22" s="3"/>
      <c r="S22" s="3"/>
      <c r="T22" s="3"/>
      <c r="U22" s="3"/>
      <c r="V22" s="3"/>
      <c r="W22" s="3"/>
      <c r="X22" s="18"/>
      <c r="Y22" s="116"/>
    </row>
    <row r="23" spans="1:25" ht="18" customHeight="1" x14ac:dyDescent="0.3">
      <c r="A23" s="3">
        <f>RANK(G23,G$5:G$197,0)</f>
        <v>18</v>
      </c>
      <c r="B23" s="3">
        <v>13929</v>
      </c>
      <c r="C23" s="16" t="s">
        <v>163</v>
      </c>
      <c r="D23" s="4" t="s">
        <v>733</v>
      </c>
      <c r="E23" s="16" t="s">
        <v>18</v>
      </c>
      <c r="F23" s="3" t="s">
        <v>40</v>
      </c>
      <c r="G23" s="18">
        <f>SUM(I23:X23)</f>
        <v>60</v>
      </c>
      <c r="H23" s="55"/>
      <c r="I23" s="3"/>
      <c r="J23" s="3"/>
      <c r="K23" s="3"/>
      <c r="L23" s="3"/>
      <c r="M23" s="3"/>
      <c r="N23" s="3">
        <v>60</v>
      </c>
      <c r="O23" s="3"/>
      <c r="P23" s="3"/>
      <c r="Q23" s="3"/>
      <c r="R23" s="3"/>
      <c r="S23" s="3"/>
      <c r="T23" s="3"/>
      <c r="U23" s="3"/>
      <c r="V23" s="3"/>
      <c r="W23" s="3"/>
      <c r="X23" s="18"/>
      <c r="Y23" s="116"/>
    </row>
    <row r="24" spans="1:25" ht="18" customHeight="1" x14ac:dyDescent="0.3">
      <c r="A24" s="3">
        <f>RANK(G24,G$5:G$197,0)</f>
        <v>18</v>
      </c>
      <c r="B24" s="12">
        <v>32356</v>
      </c>
      <c r="C24" s="60" t="s">
        <v>143</v>
      </c>
      <c r="D24" s="102" t="s">
        <v>733</v>
      </c>
      <c r="E24" s="16" t="s">
        <v>18</v>
      </c>
      <c r="F24" s="3" t="s">
        <v>60</v>
      </c>
      <c r="G24" s="18">
        <f>SUM(I24:X24)</f>
        <v>60</v>
      </c>
      <c r="H24" s="55"/>
      <c r="I24" s="3"/>
      <c r="J24" s="3">
        <v>40</v>
      </c>
      <c r="K24" s="3"/>
      <c r="L24" s="3"/>
      <c r="M24" s="3"/>
      <c r="N24" s="3"/>
      <c r="O24" s="3"/>
      <c r="P24" s="3"/>
      <c r="Q24" s="3"/>
      <c r="R24" s="3"/>
      <c r="S24" s="3"/>
      <c r="T24" s="3">
        <v>20</v>
      </c>
      <c r="U24" s="3"/>
      <c r="V24" s="3"/>
      <c r="W24" s="3"/>
      <c r="X24" s="18"/>
      <c r="Y24" s="116"/>
    </row>
    <row r="25" spans="1:25" ht="18" customHeight="1" x14ac:dyDescent="0.3">
      <c r="A25" s="3">
        <f>RANK(G25,G$5:G$197,0)</f>
        <v>18</v>
      </c>
      <c r="B25" s="9">
        <v>32357</v>
      </c>
      <c r="C25" s="16" t="s">
        <v>842</v>
      </c>
      <c r="D25" s="4" t="s">
        <v>733</v>
      </c>
      <c r="E25" s="14" t="s">
        <v>18</v>
      </c>
      <c r="F25" s="3" t="s">
        <v>60</v>
      </c>
      <c r="G25" s="18">
        <f>SUM(I25:X25)</f>
        <v>60</v>
      </c>
      <c r="H25" s="55"/>
      <c r="I25" s="8"/>
      <c r="J25" s="8">
        <v>60</v>
      </c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4"/>
      <c r="Y25" s="116"/>
    </row>
    <row r="26" spans="1:25" ht="18" customHeight="1" x14ac:dyDescent="0.3">
      <c r="A26" s="3">
        <f>RANK(G26,G$5:G$197,0)</f>
        <v>22</v>
      </c>
      <c r="B26" s="11">
        <v>68760</v>
      </c>
      <c r="C26" s="59" t="s">
        <v>139</v>
      </c>
      <c r="D26" s="101" t="s">
        <v>733</v>
      </c>
      <c r="E26" s="16" t="s">
        <v>18</v>
      </c>
      <c r="F26" s="3" t="s">
        <v>48</v>
      </c>
      <c r="G26" s="18">
        <f>SUM(I26:X26)</f>
        <v>55</v>
      </c>
      <c r="H26" s="55"/>
      <c r="I26" s="3"/>
      <c r="J26" s="3"/>
      <c r="K26" s="3">
        <v>25</v>
      </c>
      <c r="L26" s="3"/>
      <c r="M26" s="3"/>
      <c r="N26" s="3"/>
      <c r="O26" s="3"/>
      <c r="P26" s="3"/>
      <c r="Q26" s="3"/>
      <c r="R26" s="3"/>
      <c r="S26" s="3"/>
      <c r="T26" s="3"/>
      <c r="U26" s="3"/>
      <c r="V26" s="3">
        <v>30</v>
      </c>
      <c r="W26" s="3"/>
      <c r="X26" s="18"/>
      <c r="Y26" s="116"/>
    </row>
    <row r="27" spans="1:25" ht="18" customHeight="1" x14ac:dyDescent="0.3">
      <c r="A27" s="3">
        <f>RANK(G27,G$5:G$197,0)</f>
        <v>22</v>
      </c>
      <c r="B27" s="3">
        <v>50873</v>
      </c>
      <c r="C27" s="60" t="s">
        <v>142</v>
      </c>
      <c r="D27" s="102" t="s">
        <v>773</v>
      </c>
      <c r="E27" s="16" t="s">
        <v>18</v>
      </c>
      <c r="F27" s="3" t="s">
        <v>48</v>
      </c>
      <c r="G27" s="18">
        <f>SUM(I27:X27)</f>
        <v>55</v>
      </c>
      <c r="H27" s="55"/>
      <c r="I27" s="3"/>
      <c r="J27" s="3"/>
      <c r="K27" s="3">
        <v>30</v>
      </c>
      <c r="L27" s="3"/>
      <c r="M27" s="3"/>
      <c r="N27" s="3"/>
      <c r="O27" s="3"/>
      <c r="P27" s="3"/>
      <c r="Q27" s="3"/>
      <c r="R27" s="3"/>
      <c r="S27" s="3"/>
      <c r="T27" s="3">
        <v>25</v>
      </c>
      <c r="U27" s="3"/>
      <c r="V27" s="3"/>
      <c r="W27" s="3"/>
      <c r="X27" s="18"/>
      <c r="Y27" s="116"/>
    </row>
    <row r="28" spans="1:25" ht="18" customHeight="1" x14ac:dyDescent="0.3">
      <c r="A28" s="3">
        <f>RANK(G28,G$5:G$197,0)</f>
        <v>24</v>
      </c>
      <c r="B28" s="13">
        <v>68864</v>
      </c>
      <c r="C28" s="16" t="s">
        <v>150</v>
      </c>
      <c r="D28" s="4" t="s">
        <v>733</v>
      </c>
      <c r="E28" s="16" t="s">
        <v>77</v>
      </c>
      <c r="F28" s="3" t="s">
        <v>78</v>
      </c>
      <c r="G28" s="18">
        <f>SUM(I28:X28)</f>
        <v>50</v>
      </c>
      <c r="H28" s="55"/>
      <c r="I28" s="3"/>
      <c r="J28" s="3"/>
      <c r="K28" s="3"/>
      <c r="L28" s="3"/>
      <c r="M28" s="3"/>
      <c r="N28" s="3"/>
      <c r="O28" s="3"/>
      <c r="P28" s="3"/>
      <c r="Q28" s="3">
        <v>50</v>
      </c>
      <c r="R28" s="3"/>
      <c r="S28" s="3"/>
      <c r="T28" s="3"/>
      <c r="U28" s="3"/>
      <c r="V28" s="3"/>
      <c r="W28" s="3"/>
      <c r="X28" s="18"/>
      <c r="Y28" s="116"/>
    </row>
    <row r="29" spans="1:25" ht="18" customHeight="1" x14ac:dyDescent="0.3">
      <c r="A29" s="3">
        <f>RANK(G29,G$5:G$197,0)</f>
        <v>24</v>
      </c>
      <c r="B29" s="3">
        <v>42053</v>
      </c>
      <c r="C29" s="16" t="s">
        <v>164</v>
      </c>
      <c r="D29" s="4" t="s">
        <v>773</v>
      </c>
      <c r="E29" s="16" t="s">
        <v>99</v>
      </c>
      <c r="F29" s="3" t="s">
        <v>40</v>
      </c>
      <c r="G29" s="18">
        <f>SUM(I29:X29)</f>
        <v>50</v>
      </c>
      <c r="H29" s="55"/>
      <c r="I29" s="3"/>
      <c r="J29" s="3"/>
      <c r="K29" s="3"/>
      <c r="L29" s="3"/>
      <c r="M29" s="3"/>
      <c r="N29" s="3">
        <v>50</v>
      </c>
      <c r="O29" s="3"/>
      <c r="P29" s="3"/>
      <c r="Q29" s="3"/>
      <c r="R29" s="3"/>
      <c r="S29" s="3"/>
      <c r="T29" s="3"/>
      <c r="U29" s="3"/>
      <c r="V29" s="3"/>
      <c r="W29" s="3"/>
      <c r="X29" s="18"/>
      <c r="Y29" s="116"/>
    </row>
    <row r="30" spans="1:25" ht="18" customHeight="1" x14ac:dyDescent="0.3">
      <c r="A30" s="3">
        <f>RANK(G30,G$5:G$197,0)</f>
        <v>26</v>
      </c>
      <c r="B30" s="12">
        <v>64061</v>
      </c>
      <c r="C30" s="60" t="s">
        <v>144</v>
      </c>
      <c r="D30" s="102" t="s">
        <v>773</v>
      </c>
      <c r="E30" s="16" t="s">
        <v>145</v>
      </c>
      <c r="F30" s="3" t="s">
        <v>60</v>
      </c>
      <c r="G30" s="18">
        <f>SUM(I30:X30)</f>
        <v>47.5</v>
      </c>
      <c r="H30" s="55"/>
      <c r="I30" s="3"/>
      <c r="J30" s="3">
        <v>30</v>
      </c>
      <c r="K30" s="3"/>
      <c r="L30" s="3"/>
      <c r="M30" s="3"/>
      <c r="N30" s="3"/>
      <c r="O30" s="3"/>
      <c r="P30" s="3"/>
      <c r="Q30" s="3"/>
      <c r="R30" s="3"/>
      <c r="S30" s="3"/>
      <c r="T30" s="3">
        <v>17.5</v>
      </c>
      <c r="U30" s="3"/>
      <c r="V30" s="3"/>
      <c r="W30" s="3"/>
      <c r="X30" s="18"/>
      <c r="Y30" s="116"/>
    </row>
    <row r="31" spans="1:25" ht="18" customHeight="1" x14ac:dyDescent="0.3">
      <c r="A31" s="3">
        <f>RANK(G31,G$5:G$197,0)</f>
        <v>27</v>
      </c>
      <c r="B31" s="13">
        <v>65493</v>
      </c>
      <c r="C31" s="59" t="s">
        <v>161</v>
      </c>
      <c r="D31" s="101" t="s">
        <v>733</v>
      </c>
      <c r="E31" s="16" t="s">
        <v>45</v>
      </c>
      <c r="F31" s="3" t="s">
        <v>40</v>
      </c>
      <c r="G31" s="18">
        <f>SUM(I31:X31)</f>
        <v>45</v>
      </c>
      <c r="H31" s="55"/>
      <c r="I31" s="3"/>
      <c r="J31" s="3"/>
      <c r="K31" s="3"/>
      <c r="L31" s="3"/>
      <c r="M31" s="3"/>
      <c r="N31" s="3"/>
      <c r="O31" s="3"/>
      <c r="P31" s="3"/>
      <c r="Q31" s="3"/>
      <c r="R31" s="3">
        <v>45</v>
      </c>
      <c r="S31" s="3"/>
      <c r="T31" s="3"/>
      <c r="U31" s="3"/>
      <c r="V31" s="3"/>
      <c r="W31" s="3"/>
      <c r="X31" s="18"/>
      <c r="Y31" s="116"/>
    </row>
    <row r="32" spans="1:25" ht="18" customHeight="1" x14ac:dyDescent="0.3">
      <c r="A32" s="3">
        <f>RANK(G32,G$5:G$197,0)</f>
        <v>28</v>
      </c>
      <c r="B32" s="3">
        <v>53587</v>
      </c>
      <c r="C32" s="16" t="s">
        <v>662</v>
      </c>
      <c r="D32" s="4" t="s">
        <v>733</v>
      </c>
      <c r="E32" s="16" t="s">
        <v>134</v>
      </c>
      <c r="F32" s="3" t="s">
        <v>19</v>
      </c>
      <c r="G32" s="18">
        <f>SUM(I32:X32)</f>
        <v>40</v>
      </c>
      <c r="H32" s="55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18">
        <v>40</v>
      </c>
      <c r="Y32" s="116"/>
    </row>
    <row r="33" spans="1:25" ht="18" customHeight="1" x14ac:dyDescent="0.3">
      <c r="A33" s="3">
        <f>RANK(G33,G$5:G$197,0)</f>
        <v>28</v>
      </c>
      <c r="B33" s="3">
        <v>57063</v>
      </c>
      <c r="C33" s="16" t="s">
        <v>151</v>
      </c>
      <c r="D33" s="4" t="s">
        <v>733</v>
      </c>
      <c r="E33" s="16" t="s">
        <v>18</v>
      </c>
      <c r="F33" s="3" t="s">
        <v>78</v>
      </c>
      <c r="G33" s="18">
        <f>SUM(I33:X33)</f>
        <v>40</v>
      </c>
      <c r="H33" s="55"/>
      <c r="I33" s="3"/>
      <c r="J33" s="3"/>
      <c r="K33" s="3"/>
      <c r="L33" s="3"/>
      <c r="M33" s="3"/>
      <c r="N33" s="3"/>
      <c r="O33" s="3"/>
      <c r="P33" s="3"/>
      <c r="Q33" s="3">
        <v>40</v>
      </c>
      <c r="R33" s="3"/>
      <c r="S33" s="3"/>
      <c r="T33" s="3"/>
      <c r="U33" s="3"/>
      <c r="V33" s="3"/>
      <c r="W33" s="3"/>
      <c r="X33" s="18"/>
      <c r="Y33" s="116"/>
    </row>
    <row r="34" spans="1:25" ht="18" customHeight="1" x14ac:dyDescent="0.3">
      <c r="A34" s="3">
        <f>RANK(G34,G$5:G$197,0)</f>
        <v>30</v>
      </c>
      <c r="B34" s="9">
        <v>68337</v>
      </c>
      <c r="C34" s="16" t="s">
        <v>843</v>
      </c>
      <c r="D34" s="4" t="s">
        <v>733</v>
      </c>
      <c r="E34" s="14" t="s">
        <v>18</v>
      </c>
      <c r="F34" s="3" t="s">
        <v>60</v>
      </c>
      <c r="G34" s="18">
        <f>SUM(I34:X34)</f>
        <v>35</v>
      </c>
      <c r="H34" s="55"/>
      <c r="I34" s="8"/>
      <c r="J34" s="8">
        <v>35</v>
      </c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4"/>
      <c r="Y34" s="116"/>
    </row>
    <row r="35" spans="1:25" ht="18" customHeight="1" x14ac:dyDescent="0.3">
      <c r="A35" s="3">
        <f>RANK(G35,G$5:G$197,0)</f>
        <v>31</v>
      </c>
      <c r="B35" s="3">
        <v>13258</v>
      </c>
      <c r="C35" s="16" t="s">
        <v>140</v>
      </c>
      <c r="D35" s="4" t="s">
        <v>733</v>
      </c>
      <c r="E35" s="16" t="s">
        <v>58</v>
      </c>
      <c r="F35" s="3" t="s">
        <v>15</v>
      </c>
      <c r="G35" s="18">
        <f>SUM(I35:X35)</f>
        <v>30</v>
      </c>
      <c r="H35" s="55"/>
      <c r="I35" s="3"/>
      <c r="J35" s="3"/>
      <c r="K35" s="3"/>
      <c r="L35" s="3"/>
      <c r="M35" s="3">
        <v>30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18"/>
      <c r="Y35" s="116"/>
    </row>
    <row r="36" spans="1:25" ht="18" customHeight="1" x14ac:dyDescent="0.3">
      <c r="A36" s="3">
        <f>RANK(G36,G$5:G$197,0)</f>
        <v>31</v>
      </c>
      <c r="B36" s="13">
        <v>54405</v>
      </c>
      <c r="C36" s="16" t="s">
        <v>146</v>
      </c>
      <c r="D36" s="4" t="s">
        <v>733</v>
      </c>
      <c r="E36" s="14" t="s">
        <v>73</v>
      </c>
      <c r="F36" s="3" t="s">
        <v>68</v>
      </c>
      <c r="G36" s="18">
        <f>SUM(I36:X36)</f>
        <v>30</v>
      </c>
      <c r="H36" s="55"/>
      <c r="I36" s="3"/>
      <c r="J36" s="3"/>
      <c r="K36" s="3"/>
      <c r="L36" s="3"/>
      <c r="M36" s="3"/>
      <c r="N36" s="3"/>
      <c r="O36" s="3"/>
      <c r="P36" s="3"/>
      <c r="Q36" s="3"/>
      <c r="R36" s="3"/>
      <c r="S36" s="3">
        <v>30</v>
      </c>
      <c r="T36" s="3"/>
      <c r="U36" s="3"/>
      <c r="V36" s="3"/>
      <c r="W36" s="3"/>
      <c r="X36" s="18"/>
      <c r="Y36" s="116"/>
    </row>
    <row r="37" spans="1:25" ht="18" customHeight="1" x14ac:dyDescent="0.3">
      <c r="A37" s="3">
        <f>RANK(G37,G$5:G$197,0)</f>
        <v>31</v>
      </c>
      <c r="B37" s="13">
        <v>63338</v>
      </c>
      <c r="C37" s="16" t="s">
        <v>152</v>
      </c>
      <c r="D37" s="4" t="s">
        <v>733</v>
      </c>
      <c r="E37" s="16" t="s">
        <v>18</v>
      </c>
      <c r="F37" s="3" t="s">
        <v>78</v>
      </c>
      <c r="G37" s="18">
        <f>SUM(I37:X37)</f>
        <v>30</v>
      </c>
      <c r="H37" s="55"/>
      <c r="I37" s="3"/>
      <c r="J37" s="3"/>
      <c r="K37" s="3"/>
      <c r="L37" s="3"/>
      <c r="M37" s="3"/>
      <c r="N37" s="3"/>
      <c r="O37" s="3"/>
      <c r="P37" s="3"/>
      <c r="Q37" s="3">
        <v>30</v>
      </c>
      <c r="R37" s="3"/>
      <c r="S37" s="3"/>
      <c r="T37" s="3"/>
      <c r="U37" s="3"/>
      <c r="V37" s="3"/>
      <c r="W37" s="3"/>
      <c r="X37" s="18"/>
      <c r="Y37" s="116"/>
    </row>
    <row r="38" spans="1:25" ht="18" customHeight="1" x14ac:dyDescent="0.3">
      <c r="A38" s="3">
        <f>RANK(G38,G$5:G$197,0)</f>
        <v>31</v>
      </c>
      <c r="B38" s="13">
        <v>45062</v>
      </c>
      <c r="C38" s="16" t="s">
        <v>162</v>
      </c>
      <c r="D38" s="4" t="s">
        <v>733</v>
      </c>
      <c r="E38" s="16" t="s">
        <v>18</v>
      </c>
      <c r="F38" s="3" t="s">
        <v>104</v>
      </c>
      <c r="G38" s="18">
        <f>SUM(I38:X38)</f>
        <v>30</v>
      </c>
      <c r="H38" s="55"/>
      <c r="I38" s="3"/>
      <c r="J38" s="3"/>
      <c r="K38" s="3"/>
      <c r="L38" s="3"/>
      <c r="M38" s="3"/>
      <c r="N38" s="3"/>
      <c r="O38" s="3">
        <v>30</v>
      </c>
      <c r="P38" s="3"/>
      <c r="Q38" s="3"/>
      <c r="R38" s="3"/>
      <c r="S38" s="3"/>
      <c r="T38" s="3"/>
      <c r="U38" s="3"/>
      <c r="V38" s="3"/>
      <c r="W38" s="3"/>
      <c r="X38" s="18"/>
      <c r="Y38" s="116"/>
    </row>
    <row r="39" spans="1:25" ht="18" customHeight="1" x14ac:dyDescent="0.3">
      <c r="A39" s="3">
        <f>RANK(G39,G$5:G$197,0)</f>
        <v>31</v>
      </c>
      <c r="B39" s="13">
        <v>58593</v>
      </c>
      <c r="C39" s="16" t="s">
        <v>865</v>
      </c>
      <c r="D39" s="4" t="s">
        <v>733</v>
      </c>
      <c r="E39" s="14" t="s">
        <v>866</v>
      </c>
      <c r="F39" s="3" t="s">
        <v>867</v>
      </c>
      <c r="G39" s="18">
        <f>SUM(I39:X39)</f>
        <v>30</v>
      </c>
      <c r="H39" s="55"/>
      <c r="I39" s="8">
        <v>30</v>
      </c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4"/>
      <c r="Y39" s="116"/>
    </row>
    <row r="40" spans="1:25" ht="18" customHeight="1" x14ac:dyDescent="0.3">
      <c r="A40" s="3">
        <f>RANK(G40,G$5:G$197,0)</f>
        <v>36</v>
      </c>
      <c r="B40" s="11">
        <v>59398</v>
      </c>
      <c r="C40" s="16" t="s">
        <v>678</v>
      </c>
      <c r="D40" s="4" t="s">
        <v>733</v>
      </c>
      <c r="E40" s="16" t="s">
        <v>18</v>
      </c>
      <c r="F40" s="3" t="s">
        <v>48</v>
      </c>
      <c r="G40" s="18">
        <f>SUM(I40:X40)</f>
        <v>25</v>
      </c>
      <c r="H40" s="55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>
        <v>25</v>
      </c>
      <c r="W40" s="3"/>
      <c r="X40" s="18"/>
      <c r="Y40" s="116"/>
    </row>
    <row r="41" spans="1:25" ht="18" customHeight="1" x14ac:dyDescent="0.3">
      <c r="A41" s="3">
        <f>RANK(G41,G$5:G$197,0)</f>
        <v>36</v>
      </c>
      <c r="B41" s="13">
        <v>40186</v>
      </c>
      <c r="C41" s="16" t="s">
        <v>147</v>
      </c>
      <c r="D41" s="4" t="s">
        <v>733</v>
      </c>
      <c r="E41" s="14" t="s">
        <v>73</v>
      </c>
      <c r="F41" s="3" t="s">
        <v>68</v>
      </c>
      <c r="G41" s="18">
        <f>SUM(I41:X41)</f>
        <v>25</v>
      </c>
      <c r="H41" s="55"/>
      <c r="I41" s="3"/>
      <c r="J41" s="3"/>
      <c r="K41" s="3"/>
      <c r="L41" s="3"/>
      <c r="M41" s="3"/>
      <c r="N41" s="3"/>
      <c r="O41" s="3"/>
      <c r="P41" s="3"/>
      <c r="Q41" s="3"/>
      <c r="R41" s="3"/>
      <c r="S41" s="3">
        <v>25</v>
      </c>
      <c r="T41" s="3"/>
      <c r="U41" s="3"/>
      <c r="V41" s="3"/>
      <c r="W41" s="3"/>
      <c r="X41" s="18"/>
      <c r="Y41" s="116"/>
    </row>
    <row r="42" spans="1:25" ht="18" customHeight="1" x14ac:dyDescent="0.3">
      <c r="A42" s="3">
        <f>RANK(G42,G$5:G$197,0)</f>
        <v>36</v>
      </c>
      <c r="B42" s="13">
        <v>58808</v>
      </c>
      <c r="C42" s="16" t="s">
        <v>153</v>
      </c>
      <c r="D42" s="4" t="s">
        <v>733</v>
      </c>
      <c r="E42" s="16" t="s">
        <v>18</v>
      </c>
      <c r="F42" s="3" t="s">
        <v>78</v>
      </c>
      <c r="G42" s="18">
        <f>SUM(I42:X42)</f>
        <v>25</v>
      </c>
      <c r="H42" s="55"/>
      <c r="I42" s="3"/>
      <c r="J42" s="3"/>
      <c r="K42" s="3"/>
      <c r="L42" s="3"/>
      <c r="M42" s="3"/>
      <c r="N42" s="3"/>
      <c r="O42" s="3"/>
      <c r="P42" s="3"/>
      <c r="Q42" s="3">
        <v>25</v>
      </c>
      <c r="R42" s="3"/>
      <c r="S42" s="3"/>
      <c r="T42" s="3"/>
      <c r="U42" s="3"/>
      <c r="V42" s="3"/>
      <c r="W42" s="3"/>
      <c r="X42" s="18"/>
      <c r="Y42" s="116"/>
    </row>
    <row r="43" spans="1:25" ht="18" customHeight="1" x14ac:dyDescent="0.3">
      <c r="A43" s="3">
        <f>RANK(G43,G$5:G$197,0)</f>
        <v>36</v>
      </c>
      <c r="B43" s="13">
        <v>66995</v>
      </c>
      <c r="C43" s="16" t="s">
        <v>868</v>
      </c>
      <c r="D43" s="4" t="s">
        <v>733</v>
      </c>
      <c r="E43" s="14" t="s">
        <v>869</v>
      </c>
      <c r="F43" s="3" t="s">
        <v>867</v>
      </c>
      <c r="G43" s="18">
        <f>SUM(I43:X43)</f>
        <v>25</v>
      </c>
      <c r="H43" s="55"/>
      <c r="I43" s="8">
        <v>25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4"/>
      <c r="Y43" s="116"/>
    </row>
    <row r="44" spans="1:25" ht="18" customHeight="1" x14ac:dyDescent="0.3">
      <c r="A44" s="3">
        <f>RANK(G44,G$5:G$197,0)</f>
        <v>40</v>
      </c>
      <c r="B44" s="3">
        <v>32170</v>
      </c>
      <c r="C44" s="16" t="s">
        <v>136</v>
      </c>
      <c r="D44" s="4" t="s">
        <v>733</v>
      </c>
      <c r="E44" s="16" t="s">
        <v>137</v>
      </c>
      <c r="F44" s="3" t="s">
        <v>15</v>
      </c>
      <c r="G44" s="18">
        <f>SUM(I44:X44)</f>
        <v>20</v>
      </c>
      <c r="H44" s="55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18">
        <v>20</v>
      </c>
      <c r="Y44" s="116"/>
    </row>
    <row r="45" spans="1:25" ht="18" customHeight="1" x14ac:dyDescent="0.3">
      <c r="A45" s="3">
        <f>RANK(G45,G$5:G$197,0)</f>
        <v>40</v>
      </c>
      <c r="B45" s="13">
        <v>62080</v>
      </c>
      <c r="C45" s="16" t="s">
        <v>148</v>
      </c>
      <c r="D45" s="4" t="s">
        <v>773</v>
      </c>
      <c r="E45" s="16" t="s">
        <v>71</v>
      </c>
      <c r="F45" s="3" t="s">
        <v>68</v>
      </c>
      <c r="G45" s="18">
        <f>SUM(I45:X45)</f>
        <v>20</v>
      </c>
      <c r="H45" s="55"/>
      <c r="I45" s="3"/>
      <c r="J45" s="3"/>
      <c r="K45" s="3"/>
      <c r="L45" s="3"/>
      <c r="M45" s="3"/>
      <c r="N45" s="3"/>
      <c r="O45" s="3"/>
      <c r="P45" s="3"/>
      <c r="Q45" s="3"/>
      <c r="R45" s="3"/>
      <c r="S45" s="3">
        <v>20</v>
      </c>
      <c r="T45" s="3"/>
      <c r="U45" s="3"/>
      <c r="V45" s="3"/>
      <c r="W45" s="3"/>
      <c r="X45" s="18"/>
      <c r="Y45" s="116"/>
    </row>
    <row r="46" spans="1:25" ht="18" customHeight="1" x14ac:dyDescent="0.3">
      <c r="A46" s="3">
        <f>RANK(G46,G$5:G$197,0)</f>
        <v>42</v>
      </c>
      <c r="B46" s="3">
        <v>68233</v>
      </c>
      <c r="C46" s="16" t="s">
        <v>149</v>
      </c>
      <c r="D46" s="4" t="s">
        <v>773</v>
      </c>
      <c r="E46" s="14" t="s">
        <v>73</v>
      </c>
      <c r="F46" s="3" t="s">
        <v>68</v>
      </c>
      <c r="G46" s="18">
        <f>SUM(I46:X46)</f>
        <v>17.5</v>
      </c>
      <c r="H46" s="55"/>
      <c r="I46" s="3"/>
      <c r="J46" s="3"/>
      <c r="K46" s="3"/>
      <c r="L46" s="3"/>
      <c r="M46" s="3"/>
      <c r="N46" s="3"/>
      <c r="O46" s="3"/>
      <c r="P46" s="3"/>
      <c r="Q46" s="3"/>
      <c r="R46" s="3"/>
      <c r="S46" s="3">
        <v>17.5</v>
      </c>
      <c r="T46" s="3"/>
      <c r="U46" s="3"/>
      <c r="V46" s="3"/>
      <c r="W46" s="3"/>
      <c r="X46" s="18"/>
      <c r="Y46" s="116"/>
    </row>
    <row r="47" spans="1:25" ht="7.2" customHeight="1" x14ac:dyDescent="0.3">
      <c r="A47" s="75"/>
      <c r="B47" s="77"/>
      <c r="C47" s="78"/>
      <c r="D47" s="104"/>
      <c r="E47" s="79"/>
      <c r="F47" s="77"/>
      <c r="G47" s="35"/>
      <c r="H47" s="74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81"/>
    </row>
  </sheetData>
  <sheetProtection algorithmName="SHA-512" hashValue="sHiA7wlk7atnaxCTjs5X8qm9fGaDsBMmr0+8/hjCAuM91a0gpBG7lm1Y8AMa5MHG6Xn1LuD0meJ4M4ojo5XbaQ==" saltValue="YgoJY9R99bEq7DYtmS4Oxg==" spinCount="100000" sheet="1" objects="1" scenarios="1"/>
  <mergeCells count="18">
    <mergeCell ref="A2:G2"/>
    <mergeCell ref="O1:O2"/>
    <mergeCell ref="P1:P2"/>
    <mergeCell ref="Q1:Q2"/>
    <mergeCell ref="R1:R2"/>
    <mergeCell ref="A1:G1"/>
    <mergeCell ref="K1:K2"/>
    <mergeCell ref="L1:L2"/>
    <mergeCell ref="M1:M2"/>
    <mergeCell ref="N1:N2"/>
    <mergeCell ref="J1:J2"/>
    <mergeCell ref="I1:I2"/>
    <mergeCell ref="U1:U2"/>
    <mergeCell ref="V1:V2"/>
    <mergeCell ref="W1:W2"/>
    <mergeCell ref="X1:X2"/>
    <mergeCell ref="S1:S2"/>
    <mergeCell ref="T1:T2"/>
  </mergeCells>
  <conditionalFormatting sqref="B5">
    <cfRule type="duplicateValues" dxfId="420" priority="14"/>
  </conditionalFormatting>
  <conditionalFormatting sqref="B1:C4 B6:C8 B10:C14 C9 B16:C25 B15 B28:C28 B26:B27 B36:C36 B29:B35 B45:C47 B37">
    <cfRule type="duplicateValues" dxfId="419" priority="20"/>
    <cfRule type="duplicateValues" dxfId="418" priority="22"/>
    <cfRule type="duplicateValues" dxfId="417" priority="23"/>
  </conditionalFormatting>
  <conditionalFormatting sqref="B1:C2 B4:C4 C9 B10:C14 B15 B16:C25 B26:B27 B28:C28 B29:B35 B36:C36 B37 B45:C47">
    <cfRule type="expression" dxfId="416" priority="25" stopIfTrue="1">
      <formula>AND(COUNTIF($B$1:$C$2, B1)+COUNTIF($B$4:$C$4, B1)+COUNTIF($B$9:$C$65521, B1)&gt;1,NOT(ISBLANK(B1)))</formula>
    </cfRule>
  </conditionalFormatting>
  <conditionalFormatting sqref="B1:C1048576">
    <cfRule type="duplicateValues" dxfId="415" priority="1"/>
    <cfRule type="duplicateValues" dxfId="414" priority="2"/>
    <cfRule type="duplicateValues" dxfId="413" priority="3"/>
  </conditionalFormatting>
  <conditionalFormatting sqref="B3:C3">
    <cfRule type="duplicateValues" dxfId="412" priority="24" stopIfTrue="1"/>
  </conditionalFormatting>
  <conditionalFormatting sqref="B5:C5">
    <cfRule type="duplicateValues" dxfId="411" priority="13"/>
    <cfRule type="duplicateValues" dxfId="410" priority="15"/>
    <cfRule type="duplicateValues" dxfId="409" priority="16" stopIfTrue="1"/>
    <cfRule type="duplicateValues" dxfId="408" priority="17" stopIfTrue="1"/>
    <cfRule type="duplicateValues" dxfId="407" priority="18" stopIfTrue="1"/>
    <cfRule type="duplicateValues" dxfId="406" priority="19" stopIfTrue="1"/>
  </conditionalFormatting>
  <conditionalFormatting sqref="B10:C14 C9 B16:C25 B15 B28:C28 B26:B27 B36:C36 B29:B35 B45:C47 B37">
    <cfRule type="duplicateValues" dxfId="405" priority="26" stopIfTrue="1"/>
  </conditionalFormatting>
  <conditionalFormatting sqref="B45:B47 B1:B39">
    <cfRule type="duplicateValues" dxfId="404" priority="2293"/>
  </conditionalFormatting>
  <conditionalFormatting sqref="B6:C8 B10:C14 C9 B16:C25 B15 B28:C28 B26:B27 B36:C36 B29:B35 B45:C46 B37">
    <cfRule type="duplicateValues" dxfId="403" priority="2332" stopIfTrue="1"/>
    <cfRule type="duplicateValues" dxfId="402" priority="2333" stopIfTrue="1"/>
    <cfRule type="duplicateValues" dxfId="401" priority="2334" stopIfTrue="1"/>
    <cfRule type="duplicateValues" dxfId="400" priority="2335" stopIfTrue="1"/>
  </conditionalFormatting>
  <conditionalFormatting sqref="B1:B4 B6:B8 B10:B37 B45:B47">
    <cfRule type="duplicateValues" dxfId="399" priority="2376"/>
  </conditionalFormatting>
  <conditionalFormatting sqref="B1:B8 B10:B37 B45:B47">
    <cfRule type="duplicateValues" dxfId="398" priority="2381"/>
  </conditionalFormatting>
  <conditionalFormatting sqref="B1:C47">
    <cfRule type="duplicateValues" dxfId="397" priority="2397"/>
  </conditionalFormatting>
  <conditionalFormatting sqref="B45:C47 B1:C8 B10:C14 C9 B16:C25 B15 B28:C28 B26:B27 B36:C36 B29:B35 B37">
    <cfRule type="duplicateValues" dxfId="396" priority="2408"/>
    <cfRule type="duplicateValues" dxfId="395" priority="2409"/>
  </conditionalFormatting>
  <conditionalFormatting sqref="B45:C47 B1:C37 B38">
    <cfRule type="duplicateValues" dxfId="394" priority="2432"/>
  </conditionalFormatting>
  <conditionalFormatting sqref="B45:C47 B1:C39">
    <cfRule type="duplicateValues" dxfId="393" priority="2436"/>
    <cfRule type="duplicateValues" dxfId="392" priority="2437"/>
  </conditionalFormatting>
  <conditionalFormatting sqref="B5:C8 B10:C14 C9 B16:C25 B15 B28:C28 B26:B27 B36:C36 B29:B35 B45:C46 B37">
    <cfRule type="duplicateValues" dxfId="391" priority="2442"/>
    <cfRule type="duplicateValues" dxfId="390" priority="2443"/>
  </conditionalFormatting>
  <conditionalFormatting sqref="B1:C8 B10:C14 C9 B16:C25 B15 B28:C28 B26:B27 B36:C36 B29:B35 B45:C47 B37">
    <cfRule type="duplicateValues" dxfId="389" priority="2464"/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4257A-CD6C-40D9-8A23-CA8AF5916CD8}">
  <dimension ref="A1:X70"/>
  <sheetViews>
    <sheetView showGridLines="0" zoomScale="90" zoomScaleNormal="90" workbookViewId="0">
      <selection activeCell="B6" sqref="B6"/>
    </sheetView>
  </sheetViews>
  <sheetFormatPr defaultRowHeight="14.4" x14ac:dyDescent="0.3"/>
  <cols>
    <col min="1" max="1" width="5.6640625" bestFit="1" customWidth="1"/>
    <col min="2" max="2" width="10.109375" customWidth="1"/>
    <col min="3" max="3" width="47.33203125" style="62" customWidth="1"/>
    <col min="4" max="4" width="42" style="62" customWidth="1"/>
    <col min="5" max="5" width="6.109375" customWidth="1"/>
    <col min="6" max="6" width="8" customWidth="1"/>
    <col min="7" max="7" width="1" customWidth="1"/>
    <col min="8" max="20" width="6.77734375" customWidth="1"/>
    <col min="21" max="21" width="1" customWidth="1"/>
  </cols>
  <sheetData>
    <row r="1" spans="1:21" ht="69" customHeight="1" x14ac:dyDescent="0.3">
      <c r="A1" s="148"/>
      <c r="B1" s="148"/>
      <c r="C1" s="148"/>
      <c r="D1" s="148"/>
      <c r="E1" s="148"/>
      <c r="F1" s="151"/>
      <c r="G1" s="55"/>
      <c r="H1" s="135" t="s">
        <v>864</v>
      </c>
      <c r="I1" s="135" t="s">
        <v>802</v>
      </c>
      <c r="J1" s="146" t="s">
        <v>766</v>
      </c>
      <c r="K1" s="146" t="s">
        <v>0</v>
      </c>
      <c r="L1" s="144" t="s">
        <v>800</v>
      </c>
      <c r="M1" s="146" t="s">
        <v>2</v>
      </c>
      <c r="N1" s="135" t="s">
        <v>728</v>
      </c>
      <c r="O1" s="135" t="s">
        <v>701</v>
      </c>
      <c r="P1" s="135" t="s">
        <v>702</v>
      </c>
      <c r="Q1" s="135" t="s">
        <v>693</v>
      </c>
      <c r="R1" s="146" t="s">
        <v>3</v>
      </c>
      <c r="S1" s="135" t="s">
        <v>674</v>
      </c>
      <c r="T1" s="149" t="s">
        <v>665</v>
      </c>
      <c r="U1" s="109"/>
    </row>
    <row r="2" spans="1:21" ht="84" customHeight="1" x14ac:dyDescent="0.3">
      <c r="A2" s="147" t="s">
        <v>927</v>
      </c>
      <c r="B2" s="147"/>
      <c r="C2" s="147"/>
      <c r="D2" s="147"/>
      <c r="E2" s="147"/>
      <c r="F2" s="147"/>
      <c r="G2" s="55"/>
      <c r="H2" s="136"/>
      <c r="I2" s="136"/>
      <c r="J2" s="146"/>
      <c r="K2" s="146"/>
      <c r="L2" s="145"/>
      <c r="M2" s="146"/>
      <c r="N2" s="136"/>
      <c r="O2" s="136"/>
      <c r="P2" s="136"/>
      <c r="Q2" s="136"/>
      <c r="R2" s="146"/>
      <c r="S2" s="136"/>
      <c r="T2" s="150"/>
      <c r="U2" s="116"/>
    </row>
    <row r="3" spans="1:21" ht="18" customHeight="1" x14ac:dyDescent="0.3">
      <c r="A3" s="96"/>
      <c r="B3" s="90"/>
      <c r="C3" s="94"/>
      <c r="D3" s="92"/>
      <c r="E3" s="90"/>
      <c r="F3" s="93"/>
      <c r="G3" s="55"/>
      <c r="H3" s="125">
        <v>46143</v>
      </c>
      <c r="I3" s="125">
        <v>46138</v>
      </c>
      <c r="J3" s="27">
        <v>46131</v>
      </c>
      <c r="K3" s="27">
        <v>46124</v>
      </c>
      <c r="L3" s="106">
        <v>46124</v>
      </c>
      <c r="M3" s="27">
        <v>46124</v>
      </c>
      <c r="N3" s="27">
        <v>46110</v>
      </c>
      <c r="O3" s="27">
        <v>46103</v>
      </c>
      <c r="P3" s="27">
        <v>46103</v>
      </c>
      <c r="Q3" s="27">
        <v>46103</v>
      </c>
      <c r="R3" s="27">
        <v>46096</v>
      </c>
      <c r="S3" s="27">
        <v>46089</v>
      </c>
      <c r="T3" s="117">
        <v>46075</v>
      </c>
      <c r="U3" s="116"/>
    </row>
    <row r="4" spans="1:21" ht="18" customHeight="1" x14ac:dyDescent="0.3">
      <c r="A4" s="88" t="s">
        <v>5</v>
      </c>
      <c r="B4" s="88" t="s">
        <v>6</v>
      </c>
      <c r="C4" s="89" t="s">
        <v>7</v>
      </c>
      <c r="D4" s="89" t="s">
        <v>8</v>
      </c>
      <c r="E4" s="88" t="s">
        <v>9</v>
      </c>
      <c r="F4" s="110" t="s">
        <v>10</v>
      </c>
      <c r="G4" s="31"/>
      <c r="H4" s="54" t="s">
        <v>11</v>
      </c>
      <c r="I4" s="54" t="s">
        <v>11</v>
      </c>
      <c r="J4" s="7" t="s">
        <v>11</v>
      </c>
      <c r="K4" s="7" t="s">
        <v>12</v>
      </c>
      <c r="L4" s="5" t="s">
        <v>12</v>
      </c>
      <c r="M4" s="7" t="s">
        <v>11</v>
      </c>
      <c r="N4" s="7" t="s">
        <v>13</v>
      </c>
      <c r="O4" s="7" t="s">
        <v>13</v>
      </c>
      <c r="P4" s="7" t="s">
        <v>11</v>
      </c>
      <c r="Q4" s="7" t="s">
        <v>11</v>
      </c>
      <c r="R4" s="7" t="s">
        <v>11</v>
      </c>
      <c r="S4" s="7" t="s">
        <v>11</v>
      </c>
      <c r="T4" s="83" t="s">
        <v>13</v>
      </c>
      <c r="U4" s="116"/>
    </row>
    <row r="5" spans="1:21" ht="18" customHeight="1" x14ac:dyDescent="0.3">
      <c r="A5" s="3">
        <f>RANK(F5,F$5:F$211,0)</f>
        <v>1</v>
      </c>
      <c r="B5" s="11">
        <v>45549</v>
      </c>
      <c r="C5" s="14" t="s">
        <v>167</v>
      </c>
      <c r="D5" s="16" t="s">
        <v>18</v>
      </c>
      <c r="E5" s="3" t="s">
        <v>48</v>
      </c>
      <c r="F5" s="18">
        <f>SUM(H5:T5)</f>
        <v>180</v>
      </c>
      <c r="G5" s="55"/>
      <c r="H5" s="3"/>
      <c r="I5" s="3"/>
      <c r="J5" s="3">
        <v>60</v>
      </c>
      <c r="K5" s="3"/>
      <c r="L5" s="3"/>
      <c r="M5" s="3"/>
      <c r="N5" s="3"/>
      <c r="O5" s="3"/>
      <c r="P5" s="3"/>
      <c r="Q5" s="3"/>
      <c r="R5" s="3">
        <v>60</v>
      </c>
      <c r="S5" s="3">
        <v>60</v>
      </c>
      <c r="T5" s="18"/>
      <c r="U5" s="31"/>
    </row>
    <row r="6" spans="1:21" ht="18" customHeight="1" x14ac:dyDescent="0.3">
      <c r="A6" s="3">
        <f>RANK(F6,F$5:F$211,0)</f>
        <v>2</v>
      </c>
      <c r="B6" s="3">
        <v>64500</v>
      </c>
      <c r="C6" s="63" t="s">
        <v>166</v>
      </c>
      <c r="D6" s="16" t="s">
        <v>18</v>
      </c>
      <c r="E6" s="3" t="s">
        <v>40</v>
      </c>
      <c r="F6" s="18">
        <f>SUM(H6:T6)</f>
        <v>170</v>
      </c>
      <c r="G6" s="55"/>
      <c r="H6" s="8"/>
      <c r="I6" s="8"/>
      <c r="J6" s="3"/>
      <c r="K6" s="3"/>
      <c r="L6" s="3">
        <v>70</v>
      </c>
      <c r="M6" s="3"/>
      <c r="N6" s="3"/>
      <c r="O6" s="3">
        <v>50</v>
      </c>
      <c r="P6" s="3"/>
      <c r="Q6" s="3"/>
      <c r="R6" s="3"/>
      <c r="S6" s="3"/>
      <c r="T6" s="18">
        <v>50</v>
      </c>
      <c r="U6" s="31"/>
    </row>
    <row r="7" spans="1:21" ht="18" customHeight="1" x14ac:dyDescent="0.3">
      <c r="A7" s="3">
        <f>RANK(F7,F$5:F$211,0)</f>
        <v>3</v>
      </c>
      <c r="B7" s="3">
        <v>36580</v>
      </c>
      <c r="C7" s="14" t="s">
        <v>192</v>
      </c>
      <c r="D7" s="16" t="s">
        <v>18</v>
      </c>
      <c r="E7" s="3" t="s">
        <v>104</v>
      </c>
      <c r="F7" s="18">
        <f>SUM(H7:T7)</f>
        <v>150</v>
      </c>
      <c r="G7" s="55"/>
      <c r="H7" s="8"/>
      <c r="I7" s="8"/>
      <c r="J7" s="3"/>
      <c r="K7" s="3"/>
      <c r="L7" s="3"/>
      <c r="M7" s="3">
        <v>60</v>
      </c>
      <c r="N7" s="3">
        <v>90</v>
      </c>
      <c r="O7" s="3"/>
      <c r="P7" s="3"/>
      <c r="Q7" s="3"/>
      <c r="R7" s="3"/>
      <c r="S7" s="3"/>
      <c r="T7" s="18"/>
      <c r="U7" s="116"/>
    </row>
    <row r="8" spans="1:21" ht="18" customHeight="1" x14ac:dyDescent="0.3">
      <c r="A8" s="3">
        <f>RANK(F8,F$5:F$211,0)</f>
        <v>3</v>
      </c>
      <c r="B8" s="11">
        <v>41420</v>
      </c>
      <c r="C8" s="14" t="s">
        <v>672</v>
      </c>
      <c r="D8" s="16" t="s">
        <v>18</v>
      </c>
      <c r="E8" s="3" t="s">
        <v>48</v>
      </c>
      <c r="F8" s="18">
        <f>SUM(H8:T8)</f>
        <v>150</v>
      </c>
      <c r="G8" s="55"/>
      <c r="H8" s="3"/>
      <c r="I8" s="3">
        <v>60</v>
      </c>
      <c r="J8" s="3">
        <v>50</v>
      </c>
      <c r="K8" s="3"/>
      <c r="L8" s="3"/>
      <c r="M8" s="3"/>
      <c r="N8" s="3"/>
      <c r="O8" s="3"/>
      <c r="P8" s="3"/>
      <c r="Q8" s="3"/>
      <c r="R8" s="3"/>
      <c r="S8" s="3">
        <v>40</v>
      </c>
      <c r="T8" s="18"/>
      <c r="U8" s="116"/>
    </row>
    <row r="9" spans="1:21" ht="18" customHeight="1" x14ac:dyDescent="0.3">
      <c r="A9" s="3">
        <f>RANK(F9,F$5:F$211,0)</f>
        <v>5</v>
      </c>
      <c r="B9" s="3">
        <v>19106</v>
      </c>
      <c r="C9" s="14" t="s">
        <v>190</v>
      </c>
      <c r="D9" s="16" t="s">
        <v>18</v>
      </c>
      <c r="E9" s="3" t="s">
        <v>84</v>
      </c>
      <c r="F9" s="18">
        <f>SUM(H9:T9)</f>
        <v>100</v>
      </c>
      <c r="G9" s="55"/>
      <c r="H9" s="8"/>
      <c r="I9" s="8"/>
      <c r="J9" s="3"/>
      <c r="K9" s="3"/>
      <c r="L9" s="3"/>
      <c r="M9" s="3"/>
      <c r="N9" s="3">
        <v>100</v>
      </c>
      <c r="O9" s="3"/>
      <c r="P9" s="3"/>
      <c r="Q9" s="3"/>
      <c r="R9" s="3"/>
      <c r="S9" s="3"/>
      <c r="T9" s="18"/>
      <c r="U9" s="116"/>
    </row>
    <row r="10" spans="1:21" ht="18" customHeight="1" x14ac:dyDescent="0.3">
      <c r="A10" s="3">
        <f>RANK(F10,F$5:F$211,0)</f>
        <v>5</v>
      </c>
      <c r="B10" s="9">
        <v>17715</v>
      </c>
      <c r="C10" s="14" t="s">
        <v>776</v>
      </c>
      <c r="D10" s="16" t="s">
        <v>18</v>
      </c>
      <c r="E10" s="3" t="s">
        <v>130</v>
      </c>
      <c r="F10" s="18">
        <f>SUM(H10:T10)</f>
        <v>100</v>
      </c>
      <c r="G10" s="55"/>
      <c r="H10" s="8"/>
      <c r="I10" s="8"/>
      <c r="J10" s="3"/>
      <c r="K10" s="3">
        <v>100</v>
      </c>
      <c r="L10" s="3"/>
      <c r="M10" s="8"/>
      <c r="N10" s="8"/>
      <c r="O10" s="8"/>
      <c r="P10" s="8"/>
      <c r="Q10" s="8"/>
      <c r="R10" s="8"/>
      <c r="S10" s="8"/>
      <c r="T10" s="84"/>
      <c r="U10" s="31"/>
    </row>
    <row r="11" spans="1:21" ht="18" customHeight="1" x14ac:dyDescent="0.3">
      <c r="A11" s="3">
        <f>RANK(F11,F$5:F$211,0)</f>
        <v>7</v>
      </c>
      <c r="B11" s="3">
        <v>62246</v>
      </c>
      <c r="C11" s="14" t="s">
        <v>191</v>
      </c>
      <c r="D11" s="16" t="s">
        <v>18</v>
      </c>
      <c r="E11" s="3" t="s">
        <v>84</v>
      </c>
      <c r="F11" s="18">
        <f>SUM(H11:T11)</f>
        <v>95</v>
      </c>
      <c r="G11" s="55"/>
      <c r="H11" s="8"/>
      <c r="I11" s="8"/>
      <c r="J11" s="3"/>
      <c r="K11" s="3"/>
      <c r="L11" s="3"/>
      <c r="M11" s="3"/>
      <c r="N11" s="3">
        <v>95</v>
      </c>
      <c r="O11" s="3"/>
      <c r="P11" s="3"/>
      <c r="Q11" s="3"/>
      <c r="R11" s="3"/>
      <c r="S11" s="3"/>
      <c r="T11" s="18"/>
      <c r="U11" s="31"/>
    </row>
    <row r="12" spans="1:21" ht="18" customHeight="1" x14ac:dyDescent="0.3">
      <c r="A12" s="3">
        <f>RANK(F12,F$5:F$211,0)</f>
        <v>7</v>
      </c>
      <c r="B12" s="9">
        <v>20290</v>
      </c>
      <c r="C12" s="14" t="s">
        <v>212</v>
      </c>
      <c r="D12" s="16" t="s">
        <v>18</v>
      </c>
      <c r="E12" s="3" t="s">
        <v>130</v>
      </c>
      <c r="F12" s="18">
        <f>SUM(H12:T12)</f>
        <v>95</v>
      </c>
      <c r="G12" s="55"/>
      <c r="H12" s="8"/>
      <c r="I12" s="8"/>
      <c r="J12" s="3"/>
      <c r="K12" s="3">
        <v>95</v>
      </c>
      <c r="L12" s="3"/>
      <c r="M12" s="8"/>
      <c r="N12" s="8"/>
      <c r="O12" s="8"/>
      <c r="P12" s="8"/>
      <c r="Q12" s="8"/>
      <c r="R12" s="8"/>
      <c r="S12" s="8"/>
      <c r="T12" s="84"/>
      <c r="U12" s="31"/>
    </row>
    <row r="13" spans="1:21" ht="18" customHeight="1" x14ac:dyDescent="0.3">
      <c r="A13" s="3">
        <f>RANK(F13,F$5:F$211,0)</f>
        <v>9</v>
      </c>
      <c r="B13" s="9">
        <v>34014</v>
      </c>
      <c r="C13" s="14" t="s">
        <v>213</v>
      </c>
      <c r="D13" s="16" t="s">
        <v>18</v>
      </c>
      <c r="E13" s="3" t="s">
        <v>130</v>
      </c>
      <c r="F13" s="18">
        <f>SUM(H13:T13)</f>
        <v>90</v>
      </c>
      <c r="G13" s="55"/>
      <c r="H13" s="8"/>
      <c r="I13" s="3"/>
      <c r="J13" s="3"/>
      <c r="K13" s="3">
        <v>90</v>
      </c>
      <c r="L13" s="3"/>
      <c r="M13" s="8"/>
      <c r="N13" s="8"/>
      <c r="O13" s="8"/>
      <c r="P13" s="8"/>
      <c r="Q13" s="8"/>
      <c r="R13" s="8"/>
      <c r="S13" s="8"/>
      <c r="T13" s="84"/>
      <c r="U13" s="31"/>
    </row>
    <row r="14" spans="1:21" ht="18" customHeight="1" x14ac:dyDescent="0.3">
      <c r="A14" s="3">
        <f>RANK(F14,F$5:F$211,0)</f>
        <v>10</v>
      </c>
      <c r="B14" s="3">
        <v>36038</v>
      </c>
      <c r="C14" s="14" t="s">
        <v>193</v>
      </c>
      <c r="D14" s="16" t="s">
        <v>18</v>
      </c>
      <c r="E14" s="3" t="s">
        <v>84</v>
      </c>
      <c r="F14" s="18">
        <f>SUM(H14:T14)</f>
        <v>85</v>
      </c>
      <c r="G14" s="55"/>
      <c r="H14" s="8"/>
      <c r="I14" s="3"/>
      <c r="J14" s="3"/>
      <c r="K14" s="3"/>
      <c r="L14" s="3"/>
      <c r="M14" s="3"/>
      <c r="N14" s="3">
        <v>85</v>
      </c>
      <c r="O14" s="3"/>
      <c r="P14" s="3"/>
      <c r="Q14" s="3"/>
      <c r="R14" s="3"/>
      <c r="S14" s="3"/>
      <c r="T14" s="18"/>
      <c r="U14" s="31"/>
    </row>
    <row r="15" spans="1:21" ht="18" customHeight="1" x14ac:dyDescent="0.3">
      <c r="A15" s="3">
        <f>RANK(F15,F$5:F$211,0)</f>
        <v>10</v>
      </c>
      <c r="B15" s="9">
        <v>36237</v>
      </c>
      <c r="C15" s="14" t="s">
        <v>777</v>
      </c>
      <c r="D15" s="16" t="s">
        <v>129</v>
      </c>
      <c r="E15" s="3" t="s">
        <v>130</v>
      </c>
      <c r="F15" s="18">
        <f>SUM(H15:T15)</f>
        <v>85</v>
      </c>
      <c r="G15" s="55"/>
      <c r="H15" s="8"/>
      <c r="I15" s="3"/>
      <c r="J15" s="3"/>
      <c r="K15" s="3">
        <v>85</v>
      </c>
      <c r="L15" s="3"/>
      <c r="M15" s="8"/>
      <c r="N15" s="8"/>
      <c r="O15" s="8"/>
      <c r="P15" s="8"/>
      <c r="Q15" s="8"/>
      <c r="R15" s="8"/>
      <c r="S15" s="8"/>
      <c r="T15" s="84"/>
      <c r="U15" s="31"/>
    </row>
    <row r="16" spans="1:21" ht="18" customHeight="1" x14ac:dyDescent="0.3">
      <c r="A16" s="3">
        <f>RANK(F16,F$5:F$211,0)</f>
        <v>12</v>
      </c>
      <c r="B16" s="3">
        <v>25334</v>
      </c>
      <c r="C16" s="14" t="s">
        <v>735</v>
      </c>
      <c r="D16" s="16" t="s">
        <v>18</v>
      </c>
      <c r="E16" s="3" t="s">
        <v>84</v>
      </c>
      <c r="F16" s="18">
        <f>SUM(H16:T16)</f>
        <v>80</v>
      </c>
      <c r="G16" s="55"/>
      <c r="H16" s="8"/>
      <c r="I16" s="3"/>
      <c r="J16" s="3"/>
      <c r="K16" s="3"/>
      <c r="L16" s="3"/>
      <c r="M16" s="3"/>
      <c r="N16" s="3">
        <v>80</v>
      </c>
      <c r="O16" s="3"/>
      <c r="P16" s="3"/>
      <c r="Q16" s="3"/>
      <c r="R16" s="3"/>
      <c r="S16" s="3"/>
      <c r="T16" s="18"/>
      <c r="U16" s="31"/>
    </row>
    <row r="17" spans="1:21" ht="18" customHeight="1" x14ac:dyDescent="0.3">
      <c r="A17" s="3">
        <f>RANK(F17,F$5:F$211,0)</f>
        <v>12</v>
      </c>
      <c r="B17" s="9">
        <v>65029</v>
      </c>
      <c r="C17" s="14" t="s">
        <v>778</v>
      </c>
      <c r="D17" s="16" t="s">
        <v>18</v>
      </c>
      <c r="E17" s="3" t="s">
        <v>130</v>
      </c>
      <c r="F17" s="18">
        <f>SUM(H17:T17)</f>
        <v>80</v>
      </c>
      <c r="G17" s="55"/>
      <c r="H17" s="8"/>
      <c r="I17" s="3"/>
      <c r="J17" s="3"/>
      <c r="K17" s="3">
        <v>80</v>
      </c>
      <c r="L17" s="3"/>
      <c r="M17" s="8"/>
      <c r="N17" s="8"/>
      <c r="O17" s="8"/>
      <c r="P17" s="8"/>
      <c r="Q17" s="8"/>
      <c r="R17" s="8"/>
      <c r="S17" s="8"/>
      <c r="T17" s="84"/>
      <c r="U17" s="31"/>
    </row>
    <row r="18" spans="1:21" ht="18" customHeight="1" x14ac:dyDescent="0.3">
      <c r="A18" s="3">
        <f>RANK(F18,F$5:F$211,0)</f>
        <v>14</v>
      </c>
      <c r="B18" s="3">
        <v>59626</v>
      </c>
      <c r="C18" s="14" t="s">
        <v>194</v>
      </c>
      <c r="D18" s="16" t="s">
        <v>18</v>
      </c>
      <c r="E18" s="3" t="s">
        <v>84</v>
      </c>
      <c r="F18" s="18">
        <f>SUM(H18:T18)</f>
        <v>75</v>
      </c>
      <c r="G18" s="55"/>
      <c r="H18" s="8"/>
      <c r="I18" s="3"/>
      <c r="J18" s="3"/>
      <c r="K18" s="3"/>
      <c r="L18" s="3"/>
      <c r="M18" s="3"/>
      <c r="N18" s="3">
        <v>75</v>
      </c>
      <c r="O18" s="3"/>
      <c r="P18" s="3"/>
      <c r="Q18" s="3"/>
      <c r="R18" s="3"/>
      <c r="S18" s="3"/>
      <c r="T18" s="18"/>
      <c r="U18" s="31"/>
    </row>
    <row r="19" spans="1:21" ht="18" customHeight="1" x14ac:dyDescent="0.3">
      <c r="A19" s="3">
        <f>RANK(F19,F$5:F$211,0)</f>
        <v>14</v>
      </c>
      <c r="B19" s="9">
        <v>58670</v>
      </c>
      <c r="C19" s="14" t="s">
        <v>779</v>
      </c>
      <c r="D19" s="16" t="s">
        <v>129</v>
      </c>
      <c r="E19" s="3" t="s">
        <v>130</v>
      </c>
      <c r="F19" s="18">
        <f>SUM(H19:T19)</f>
        <v>75</v>
      </c>
      <c r="G19" s="55"/>
      <c r="H19" s="8"/>
      <c r="I19" s="3"/>
      <c r="J19" s="3"/>
      <c r="K19" s="3">
        <v>75</v>
      </c>
      <c r="L19" s="3"/>
      <c r="M19" s="8"/>
      <c r="N19" s="8"/>
      <c r="O19" s="8"/>
      <c r="P19" s="8"/>
      <c r="Q19" s="8"/>
      <c r="R19" s="8"/>
      <c r="S19" s="8"/>
      <c r="T19" s="84"/>
      <c r="U19" s="31"/>
    </row>
    <row r="20" spans="1:21" ht="18" customHeight="1" x14ac:dyDescent="0.3">
      <c r="A20" s="3">
        <f>RANK(F20,F$5:F$211,0)</f>
        <v>16</v>
      </c>
      <c r="B20" s="3">
        <v>52500</v>
      </c>
      <c r="C20" s="14" t="s">
        <v>195</v>
      </c>
      <c r="D20" s="16" t="s">
        <v>18</v>
      </c>
      <c r="E20" s="3" t="s">
        <v>84</v>
      </c>
      <c r="F20" s="18">
        <f>SUM(H20:T20)</f>
        <v>70</v>
      </c>
      <c r="G20" s="55"/>
      <c r="H20" s="8"/>
      <c r="I20" s="3"/>
      <c r="J20" s="3"/>
      <c r="K20" s="3"/>
      <c r="L20" s="3"/>
      <c r="M20" s="3"/>
      <c r="N20" s="3">
        <v>70</v>
      </c>
      <c r="O20" s="3"/>
      <c r="P20" s="3"/>
      <c r="Q20" s="3"/>
      <c r="R20" s="3"/>
      <c r="S20" s="3"/>
      <c r="T20" s="18"/>
      <c r="U20" s="31"/>
    </row>
    <row r="21" spans="1:21" ht="18" customHeight="1" x14ac:dyDescent="0.3">
      <c r="A21" s="3">
        <f>RANK(F21,F$5:F$211,0)</f>
        <v>16</v>
      </c>
      <c r="B21" s="12">
        <v>30557</v>
      </c>
      <c r="C21" s="64" t="s">
        <v>683</v>
      </c>
      <c r="D21" s="16" t="s">
        <v>18</v>
      </c>
      <c r="E21" s="3" t="s">
        <v>60</v>
      </c>
      <c r="F21" s="18">
        <f>SUM(H21:T21)</f>
        <v>70</v>
      </c>
      <c r="G21" s="55"/>
      <c r="H21" s="8"/>
      <c r="I21" s="3">
        <v>20</v>
      </c>
      <c r="J21" s="3"/>
      <c r="K21" s="3"/>
      <c r="L21" s="3"/>
      <c r="M21" s="3"/>
      <c r="N21" s="3"/>
      <c r="O21" s="3"/>
      <c r="P21" s="3"/>
      <c r="Q21" s="3"/>
      <c r="R21" s="3">
        <v>50</v>
      </c>
      <c r="S21" s="3"/>
      <c r="T21" s="18"/>
      <c r="U21" s="31"/>
    </row>
    <row r="22" spans="1:21" ht="18" customHeight="1" x14ac:dyDescent="0.3">
      <c r="A22" s="3">
        <f>RANK(F22,F$5:F$211,0)</f>
        <v>18</v>
      </c>
      <c r="B22" s="3">
        <v>65144</v>
      </c>
      <c r="C22" s="14" t="s">
        <v>736</v>
      </c>
      <c r="D22" s="16" t="s">
        <v>18</v>
      </c>
      <c r="E22" s="3" t="s">
        <v>84</v>
      </c>
      <c r="F22" s="18">
        <f>SUM(H22:T22)</f>
        <v>65</v>
      </c>
      <c r="G22" s="55"/>
      <c r="H22" s="8"/>
      <c r="I22" s="3"/>
      <c r="J22" s="3"/>
      <c r="K22" s="3"/>
      <c r="L22" s="3"/>
      <c r="M22" s="3"/>
      <c r="N22" s="3">
        <v>65</v>
      </c>
      <c r="O22" s="3"/>
      <c r="P22" s="3"/>
      <c r="Q22" s="3"/>
      <c r="R22" s="3"/>
      <c r="S22" s="3"/>
      <c r="T22" s="18"/>
      <c r="U22" s="31"/>
    </row>
    <row r="23" spans="1:21" ht="18" customHeight="1" x14ac:dyDescent="0.3">
      <c r="A23" s="3">
        <f>RANK(F23,F$5:F$211,0)</f>
        <v>18</v>
      </c>
      <c r="B23" s="12">
        <v>54518</v>
      </c>
      <c r="C23" s="64" t="s">
        <v>175</v>
      </c>
      <c r="D23" s="16" t="s">
        <v>18</v>
      </c>
      <c r="E23" s="3" t="s">
        <v>60</v>
      </c>
      <c r="F23" s="18">
        <f>SUM(H23:T23)</f>
        <v>65</v>
      </c>
      <c r="G23" s="55"/>
      <c r="H23" s="8"/>
      <c r="I23" s="3">
        <v>35</v>
      </c>
      <c r="J23" s="3"/>
      <c r="K23" s="3"/>
      <c r="L23" s="3"/>
      <c r="M23" s="3"/>
      <c r="N23" s="3"/>
      <c r="O23" s="3"/>
      <c r="P23" s="3"/>
      <c r="Q23" s="3"/>
      <c r="R23" s="3">
        <v>30</v>
      </c>
      <c r="S23" s="3"/>
      <c r="T23" s="18"/>
      <c r="U23" s="31"/>
    </row>
    <row r="24" spans="1:21" ht="18" customHeight="1" x14ac:dyDescent="0.3">
      <c r="A24" s="3">
        <f>RANK(F24,F$5:F$211,0)</f>
        <v>20</v>
      </c>
      <c r="B24" s="3">
        <v>63407</v>
      </c>
      <c r="C24" s="14" t="s">
        <v>673</v>
      </c>
      <c r="D24" s="16" t="s">
        <v>169</v>
      </c>
      <c r="E24" s="3" t="s">
        <v>48</v>
      </c>
      <c r="F24" s="18">
        <f>SUM(H24:T24)</f>
        <v>60</v>
      </c>
      <c r="G24" s="55"/>
      <c r="H24" s="3"/>
      <c r="I24" s="3"/>
      <c r="J24" s="3">
        <v>25</v>
      </c>
      <c r="K24" s="3"/>
      <c r="L24" s="3"/>
      <c r="M24" s="3"/>
      <c r="N24" s="3"/>
      <c r="O24" s="3"/>
      <c r="P24" s="3"/>
      <c r="Q24" s="3"/>
      <c r="R24" s="3"/>
      <c r="S24" s="3">
        <v>35</v>
      </c>
      <c r="T24" s="18"/>
      <c r="U24" s="31"/>
    </row>
    <row r="25" spans="1:21" ht="18" customHeight="1" x14ac:dyDescent="0.3">
      <c r="A25" s="3">
        <f>RANK(F25,F$5:F$211,0)</f>
        <v>20</v>
      </c>
      <c r="B25" s="3">
        <v>61121</v>
      </c>
      <c r="C25" s="14" t="s">
        <v>181</v>
      </c>
      <c r="D25" s="14" t="s">
        <v>73</v>
      </c>
      <c r="E25" s="3" t="s">
        <v>68</v>
      </c>
      <c r="F25" s="18">
        <f>SUM(H25:T25)</f>
        <v>60</v>
      </c>
      <c r="G25" s="55"/>
      <c r="H25" s="8"/>
      <c r="I25" s="3"/>
      <c r="J25" s="3"/>
      <c r="K25" s="3"/>
      <c r="L25" s="3"/>
      <c r="M25" s="3"/>
      <c r="N25" s="3"/>
      <c r="O25" s="3"/>
      <c r="P25" s="3"/>
      <c r="Q25" s="3">
        <v>60</v>
      </c>
      <c r="R25" s="3"/>
      <c r="S25" s="3"/>
      <c r="T25" s="18"/>
      <c r="U25" s="31"/>
    </row>
    <row r="26" spans="1:21" ht="18" customHeight="1" x14ac:dyDescent="0.3">
      <c r="A26" s="3">
        <f>RANK(F26,F$5:F$211,0)</f>
        <v>20</v>
      </c>
      <c r="B26" s="3">
        <v>50505</v>
      </c>
      <c r="C26" s="14" t="s">
        <v>696</v>
      </c>
      <c r="D26" s="16" t="s">
        <v>18</v>
      </c>
      <c r="E26" s="3" t="s">
        <v>78</v>
      </c>
      <c r="F26" s="18">
        <f>SUM(H26:T26)</f>
        <v>60</v>
      </c>
      <c r="G26" s="55"/>
      <c r="H26" s="8"/>
      <c r="I26" s="3"/>
      <c r="J26" s="3"/>
      <c r="K26" s="3"/>
      <c r="L26" s="3"/>
      <c r="M26" s="3"/>
      <c r="N26" s="3"/>
      <c r="O26" s="3"/>
      <c r="P26" s="3">
        <v>60</v>
      </c>
      <c r="Q26" s="3"/>
      <c r="R26" s="3"/>
      <c r="S26" s="3"/>
      <c r="T26" s="18"/>
      <c r="U26" s="31"/>
    </row>
    <row r="27" spans="1:21" ht="18" customHeight="1" x14ac:dyDescent="0.3">
      <c r="A27" s="3">
        <f>RANK(F27,F$5:F$211,0)</f>
        <v>20</v>
      </c>
      <c r="B27" s="3">
        <v>63939</v>
      </c>
      <c r="C27" s="14" t="s">
        <v>196</v>
      </c>
      <c r="D27" s="16" t="s">
        <v>18</v>
      </c>
      <c r="E27" s="3" t="s">
        <v>84</v>
      </c>
      <c r="F27" s="18">
        <f>SUM(H27:T27)</f>
        <v>60</v>
      </c>
      <c r="G27" s="55"/>
      <c r="H27" s="8"/>
      <c r="I27" s="3"/>
      <c r="J27" s="3"/>
      <c r="K27" s="3"/>
      <c r="L27" s="3"/>
      <c r="M27" s="3"/>
      <c r="N27" s="3">
        <v>60</v>
      </c>
      <c r="O27" s="3"/>
      <c r="P27" s="3"/>
      <c r="Q27" s="3"/>
      <c r="R27" s="3"/>
      <c r="S27" s="3"/>
      <c r="T27" s="18"/>
      <c r="U27" s="31"/>
    </row>
    <row r="28" spans="1:21" ht="18" customHeight="1" x14ac:dyDescent="0.3">
      <c r="A28" s="3">
        <f>RANK(F28,F$5:F$211,0)</f>
        <v>20</v>
      </c>
      <c r="B28" s="3">
        <v>63201</v>
      </c>
      <c r="C28" s="14" t="s">
        <v>207</v>
      </c>
      <c r="D28" s="16" t="s">
        <v>18</v>
      </c>
      <c r="E28" s="3" t="s">
        <v>40</v>
      </c>
      <c r="F28" s="18">
        <f>SUM(H28:T28)</f>
        <v>60</v>
      </c>
      <c r="G28" s="55"/>
      <c r="H28" s="8"/>
      <c r="I28" s="3"/>
      <c r="J28" s="3"/>
      <c r="K28" s="3"/>
      <c r="L28" s="3">
        <v>60</v>
      </c>
      <c r="M28" s="3"/>
      <c r="N28" s="3"/>
      <c r="O28" s="3"/>
      <c r="P28" s="3"/>
      <c r="Q28" s="3"/>
      <c r="R28" s="3"/>
      <c r="S28" s="3"/>
      <c r="T28" s="18"/>
      <c r="U28" s="31"/>
    </row>
    <row r="29" spans="1:21" ht="18" customHeight="1" x14ac:dyDescent="0.3">
      <c r="A29" s="3">
        <f>RANK(F29,F$5:F$211,0)</f>
        <v>20</v>
      </c>
      <c r="B29" s="9">
        <v>69376</v>
      </c>
      <c r="C29" s="14" t="s">
        <v>210</v>
      </c>
      <c r="D29" s="16" t="s">
        <v>18</v>
      </c>
      <c r="E29" s="3" t="s">
        <v>48</v>
      </c>
      <c r="F29" s="18">
        <f>SUM(H29:T29)</f>
        <v>60</v>
      </c>
      <c r="G29" s="55"/>
      <c r="H29" s="8"/>
      <c r="I29" s="3">
        <v>30</v>
      </c>
      <c r="J29" s="3">
        <v>30</v>
      </c>
      <c r="K29" s="3"/>
      <c r="L29" s="3"/>
      <c r="M29" s="8"/>
      <c r="N29" s="8"/>
      <c r="O29" s="8"/>
      <c r="P29" s="8"/>
      <c r="Q29" s="8"/>
      <c r="R29" s="8"/>
      <c r="S29" s="8"/>
      <c r="T29" s="84"/>
      <c r="U29" s="31"/>
    </row>
    <row r="30" spans="1:21" ht="18" customHeight="1" x14ac:dyDescent="0.3">
      <c r="A30" s="3">
        <f>RANK(F30,F$5:F$211,0)</f>
        <v>26</v>
      </c>
      <c r="B30" s="11">
        <v>63488</v>
      </c>
      <c r="C30" s="14" t="s">
        <v>168</v>
      </c>
      <c r="D30" s="16" t="s">
        <v>18</v>
      </c>
      <c r="E30" s="3" t="s">
        <v>48</v>
      </c>
      <c r="F30" s="18">
        <f>SUM(H30:T30)</f>
        <v>59</v>
      </c>
      <c r="G30" s="55"/>
      <c r="H30" s="8"/>
      <c r="I30" s="3"/>
      <c r="J30" s="3"/>
      <c r="K30" s="3"/>
      <c r="L30" s="3"/>
      <c r="M30" s="3"/>
      <c r="N30" s="3"/>
      <c r="O30" s="3"/>
      <c r="P30" s="3"/>
      <c r="Q30" s="3"/>
      <c r="R30" s="3">
        <v>9</v>
      </c>
      <c r="S30" s="3">
        <v>50</v>
      </c>
      <c r="T30" s="18"/>
      <c r="U30" s="31"/>
    </row>
    <row r="31" spans="1:21" ht="18" customHeight="1" x14ac:dyDescent="0.3">
      <c r="A31" s="3">
        <f>RANK(F31,F$5:F$211,0)</f>
        <v>27</v>
      </c>
      <c r="B31" s="12">
        <v>55234</v>
      </c>
      <c r="C31" s="64" t="s">
        <v>180</v>
      </c>
      <c r="D31" s="16" t="s">
        <v>18</v>
      </c>
      <c r="E31" s="3" t="s">
        <v>48</v>
      </c>
      <c r="F31" s="18">
        <f>SUM(H31:T31)</f>
        <v>57</v>
      </c>
      <c r="G31" s="55"/>
      <c r="H31" s="8"/>
      <c r="I31" s="3">
        <v>50</v>
      </c>
      <c r="J31" s="3"/>
      <c r="K31" s="3"/>
      <c r="L31" s="3"/>
      <c r="M31" s="3"/>
      <c r="N31" s="3"/>
      <c r="O31" s="3"/>
      <c r="P31" s="3"/>
      <c r="Q31" s="3"/>
      <c r="R31" s="3">
        <v>7</v>
      </c>
      <c r="S31" s="3"/>
      <c r="T31" s="18"/>
      <c r="U31" s="31"/>
    </row>
    <row r="32" spans="1:21" ht="18" customHeight="1" x14ac:dyDescent="0.3">
      <c r="A32" s="3">
        <f>RANK(F32,F$5:F$211,0)</f>
        <v>28</v>
      </c>
      <c r="B32" s="3">
        <v>45164</v>
      </c>
      <c r="C32" s="14" t="s">
        <v>197</v>
      </c>
      <c r="D32" s="16" t="s">
        <v>198</v>
      </c>
      <c r="E32" s="3" t="s">
        <v>199</v>
      </c>
      <c r="F32" s="18">
        <f>SUM(H32:T32)</f>
        <v>55</v>
      </c>
      <c r="G32" s="55"/>
      <c r="H32" s="8"/>
      <c r="I32" s="3"/>
      <c r="J32" s="3"/>
      <c r="K32" s="3"/>
      <c r="L32" s="3"/>
      <c r="M32" s="3"/>
      <c r="N32" s="3">
        <v>55</v>
      </c>
      <c r="O32" s="3"/>
      <c r="P32" s="3"/>
      <c r="Q32" s="3"/>
      <c r="R32" s="3"/>
      <c r="S32" s="3"/>
      <c r="T32" s="18"/>
      <c r="U32" s="31"/>
    </row>
    <row r="33" spans="1:21" ht="18" customHeight="1" x14ac:dyDescent="0.3">
      <c r="A33" s="3">
        <f>RANK(F33,F$5:F$211,0)</f>
        <v>29</v>
      </c>
      <c r="B33" s="3">
        <v>34244</v>
      </c>
      <c r="C33" s="14" t="s">
        <v>182</v>
      </c>
      <c r="D33" s="14" t="s">
        <v>73</v>
      </c>
      <c r="E33" s="3" t="s">
        <v>68</v>
      </c>
      <c r="F33" s="18">
        <f>SUM(H33:T33)</f>
        <v>50</v>
      </c>
      <c r="G33" s="55"/>
      <c r="H33" s="8"/>
      <c r="I33" s="3"/>
      <c r="J33" s="3"/>
      <c r="K33" s="3"/>
      <c r="L33" s="3"/>
      <c r="M33" s="3"/>
      <c r="N33" s="3"/>
      <c r="O33" s="3"/>
      <c r="P33" s="3"/>
      <c r="Q33" s="3">
        <v>50</v>
      </c>
      <c r="R33" s="3"/>
      <c r="S33" s="3"/>
      <c r="T33" s="18"/>
      <c r="U33" s="31"/>
    </row>
    <row r="34" spans="1:21" ht="18" customHeight="1" x14ac:dyDescent="0.3">
      <c r="A34" s="3">
        <f>RANK(F34,F$5:F$211,0)</f>
        <v>29</v>
      </c>
      <c r="B34" s="3">
        <v>32779</v>
      </c>
      <c r="C34" s="14" t="s">
        <v>186</v>
      </c>
      <c r="D34" s="16" t="s">
        <v>18</v>
      </c>
      <c r="E34" s="3" t="s">
        <v>78</v>
      </c>
      <c r="F34" s="18">
        <f>SUM(H34:T34)</f>
        <v>50</v>
      </c>
      <c r="G34" s="55"/>
      <c r="H34" s="8"/>
      <c r="I34" s="3"/>
      <c r="J34" s="3"/>
      <c r="K34" s="3"/>
      <c r="L34" s="3"/>
      <c r="M34" s="3"/>
      <c r="N34" s="3"/>
      <c r="O34" s="3"/>
      <c r="P34" s="3">
        <v>50</v>
      </c>
      <c r="Q34" s="3"/>
      <c r="R34" s="3"/>
      <c r="S34" s="3"/>
      <c r="T34" s="18"/>
      <c r="U34" s="31"/>
    </row>
    <row r="35" spans="1:21" ht="18" customHeight="1" x14ac:dyDescent="0.3">
      <c r="A35" s="3">
        <f>RANK(F35,F$5:F$211,0)</f>
        <v>29</v>
      </c>
      <c r="B35" s="3">
        <v>41478</v>
      </c>
      <c r="C35" s="14" t="s">
        <v>203</v>
      </c>
      <c r="D35" s="16" t="s">
        <v>117</v>
      </c>
      <c r="E35" s="3" t="s">
        <v>104</v>
      </c>
      <c r="F35" s="18">
        <f>SUM(H35:T35)</f>
        <v>50</v>
      </c>
      <c r="G35" s="55"/>
      <c r="H35" s="8"/>
      <c r="I35" s="3"/>
      <c r="J35" s="3"/>
      <c r="K35" s="3"/>
      <c r="L35" s="3"/>
      <c r="M35" s="3">
        <v>50</v>
      </c>
      <c r="N35" s="3"/>
      <c r="O35" s="3"/>
      <c r="P35" s="3"/>
      <c r="Q35" s="3"/>
      <c r="R35" s="3"/>
      <c r="S35" s="3"/>
      <c r="T35" s="18"/>
      <c r="U35" s="31"/>
    </row>
    <row r="36" spans="1:21" ht="18" customHeight="1" x14ac:dyDescent="0.3">
      <c r="A36" s="3">
        <f>RANK(F36,F$5:F$211,0)</f>
        <v>29</v>
      </c>
      <c r="B36" s="12">
        <v>62971</v>
      </c>
      <c r="C36" s="64" t="s">
        <v>176</v>
      </c>
      <c r="D36" s="16" t="s">
        <v>174</v>
      </c>
      <c r="E36" s="3" t="s">
        <v>60</v>
      </c>
      <c r="F36" s="18">
        <f>SUM(H36:T36)</f>
        <v>50</v>
      </c>
      <c r="G36" s="55"/>
      <c r="H36" s="8"/>
      <c r="I36" s="3">
        <v>25</v>
      </c>
      <c r="J36" s="3"/>
      <c r="K36" s="3"/>
      <c r="L36" s="3"/>
      <c r="M36" s="3"/>
      <c r="N36" s="3"/>
      <c r="O36" s="3"/>
      <c r="P36" s="3"/>
      <c r="Q36" s="3"/>
      <c r="R36" s="3">
        <v>25</v>
      </c>
      <c r="S36" s="3"/>
      <c r="T36" s="18"/>
      <c r="U36" s="31"/>
    </row>
    <row r="37" spans="1:21" ht="18" customHeight="1" x14ac:dyDescent="0.3">
      <c r="A37" s="3">
        <f>RANK(F37,F$5:F$211,0)</f>
        <v>33</v>
      </c>
      <c r="B37" s="15">
        <v>51061</v>
      </c>
      <c r="C37" s="63" t="s">
        <v>202</v>
      </c>
      <c r="D37" s="16" t="s">
        <v>18</v>
      </c>
      <c r="E37" s="3" t="s">
        <v>40</v>
      </c>
      <c r="F37" s="18">
        <f>SUM(H37:T37)</f>
        <v>45</v>
      </c>
      <c r="G37" s="55"/>
      <c r="H37" s="8"/>
      <c r="I37" s="3"/>
      <c r="J37" s="3"/>
      <c r="K37" s="3"/>
      <c r="L37" s="3"/>
      <c r="M37" s="3"/>
      <c r="N37" s="3"/>
      <c r="O37" s="3">
        <v>45</v>
      </c>
      <c r="P37" s="3"/>
      <c r="Q37" s="3"/>
      <c r="R37" s="3"/>
      <c r="S37" s="3"/>
      <c r="T37" s="18"/>
      <c r="U37" s="31"/>
    </row>
    <row r="38" spans="1:21" ht="18" customHeight="1" x14ac:dyDescent="0.3">
      <c r="A38" s="3">
        <f>RANK(F38,F$5:F$211,0)</f>
        <v>33</v>
      </c>
      <c r="B38" s="12">
        <v>67553</v>
      </c>
      <c r="C38" s="64" t="s">
        <v>173</v>
      </c>
      <c r="D38" s="16" t="s">
        <v>174</v>
      </c>
      <c r="E38" s="3" t="s">
        <v>60</v>
      </c>
      <c r="F38" s="18">
        <f>SUM(H38:T38)</f>
        <v>45</v>
      </c>
      <c r="G38" s="55"/>
      <c r="H38" s="8"/>
      <c r="I38" s="3">
        <v>10</v>
      </c>
      <c r="J38" s="3"/>
      <c r="K38" s="3"/>
      <c r="L38" s="3"/>
      <c r="M38" s="3"/>
      <c r="N38" s="3"/>
      <c r="O38" s="3"/>
      <c r="P38" s="3"/>
      <c r="Q38" s="3"/>
      <c r="R38" s="3">
        <v>35</v>
      </c>
      <c r="S38" s="3"/>
      <c r="T38" s="18"/>
      <c r="U38" s="31"/>
    </row>
    <row r="39" spans="1:21" ht="18" customHeight="1" x14ac:dyDescent="0.3">
      <c r="A39" s="3">
        <f>RANK(F39,F$5:F$211,0)</f>
        <v>35</v>
      </c>
      <c r="B39" s="11">
        <v>67708</v>
      </c>
      <c r="C39" s="14" t="s">
        <v>171</v>
      </c>
      <c r="D39" s="16" t="s">
        <v>18</v>
      </c>
      <c r="E39" s="3" t="s">
        <v>48</v>
      </c>
      <c r="F39" s="18">
        <f>SUM(H39:T39)</f>
        <v>40</v>
      </c>
      <c r="G39" s="55"/>
      <c r="H39" s="8"/>
      <c r="I39" s="3"/>
      <c r="J39" s="3">
        <v>15</v>
      </c>
      <c r="K39" s="3"/>
      <c r="L39" s="3"/>
      <c r="M39" s="3"/>
      <c r="N39" s="3"/>
      <c r="O39" s="3"/>
      <c r="P39" s="3"/>
      <c r="Q39" s="3"/>
      <c r="R39" s="3"/>
      <c r="S39" s="3">
        <v>25</v>
      </c>
      <c r="T39" s="18"/>
      <c r="U39" s="31"/>
    </row>
    <row r="40" spans="1:21" ht="18" customHeight="1" x14ac:dyDescent="0.3">
      <c r="A40" s="3">
        <f>RANK(F40,F$5:F$211,0)</f>
        <v>35</v>
      </c>
      <c r="B40" s="12">
        <v>31324</v>
      </c>
      <c r="C40" s="64" t="s">
        <v>172</v>
      </c>
      <c r="D40" s="16" t="s">
        <v>18</v>
      </c>
      <c r="E40" s="3" t="s">
        <v>60</v>
      </c>
      <c r="F40" s="18">
        <f>SUM(H40:T40)</f>
        <v>40</v>
      </c>
      <c r="G40" s="55"/>
      <c r="H40" s="8"/>
      <c r="I40" s="3"/>
      <c r="J40" s="3"/>
      <c r="K40" s="3"/>
      <c r="L40" s="3"/>
      <c r="M40" s="3"/>
      <c r="N40" s="3"/>
      <c r="O40" s="3"/>
      <c r="P40" s="3"/>
      <c r="Q40" s="3"/>
      <c r="R40" s="3">
        <v>40</v>
      </c>
      <c r="S40" s="3"/>
      <c r="T40" s="18"/>
      <c r="U40" s="31"/>
    </row>
    <row r="41" spans="1:21" ht="18" customHeight="1" x14ac:dyDescent="0.3">
      <c r="A41" s="3">
        <f>RANK(F41,F$5:F$211,0)</f>
        <v>35</v>
      </c>
      <c r="B41" s="3">
        <v>51072</v>
      </c>
      <c r="C41" s="14" t="s">
        <v>183</v>
      </c>
      <c r="D41" s="16" t="s">
        <v>71</v>
      </c>
      <c r="E41" s="3" t="s">
        <v>68</v>
      </c>
      <c r="F41" s="18">
        <f>SUM(H41:T41)</f>
        <v>40</v>
      </c>
      <c r="G41" s="55"/>
      <c r="H41" s="8"/>
      <c r="I41" s="3"/>
      <c r="J41" s="3"/>
      <c r="K41" s="3"/>
      <c r="L41" s="3"/>
      <c r="M41" s="3"/>
      <c r="N41" s="3"/>
      <c r="O41" s="3"/>
      <c r="P41" s="3"/>
      <c r="Q41" s="3">
        <v>40</v>
      </c>
      <c r="R41" s="3"/>
      <c r="S41" s="3"/>
      <c r="T41" s="18"/>
      <c r="U41" s="31"/>
    </row>
    <row r="42" spans="1:21" ht="18" customHeight="1" x14ac:dyDescent="0.3">
      <c r="A42" s="3">
        <f>RANK(F42,F$5:F$211,0)</f>
        <v>35</v>
      </c>
      <c r="B42" s="3">
        <v>55404</v>
      </c>
      <c r="C42" s="14" t="s">
        <v>187</v>
      </c>
      <c r="D42" s="16" t="s">
        <v>18</v>
      </c>
      <c r="E42" s="3" t="s">
        <v>78</v>
      </c>
      <c r="F42" s="18">
        <f>SUM(H42:T42)</f>
        <v>40</v>
      </c>
      <c r="G42" s="55"/>
      <c r="H42" s="8"/>
      <c r="I42" s="3"/>
      <c r="J42" s="3"/>
      <c r="K42" s="3"/>
      <c r="L42" s="3"/>
      <c r="M42" s="3"/>
      <c r="N42" s="3"/>
      <c r="O42" s="3"/>
      <c r="P42" s="3">
        <v>40</v>
      </c>
      <c r="Q42" s="3"/>
      <c r="R42" s="3"/>
      <c r="S42" s="3"/>
      <c r="T42" s="18"/>
      <c r="U42" s="31"/>
    </row>
    <row r="43" spans="1:21" ht="18" customHeight="1" x14ac:dyDescent="0.3">
      <c r="A43" s="3">
        <f>RANK(F43,F$5:F$211,0)</f>
        <v>35</v>
      </c>
      <c r="B43" s="3">
        <v>68679</v>
      </c>
      <c r="C43" s="14" t="s">
        <v>200</v>
      </c>
      <c r="D43" s="16" t="s">
        <v>18</v>
      </c>
      <c r="E43" s="3" t="s">
        <v>84</v>
      </c>
      <c r="F43" s="18">
        <f>SUM(H43:T43)</f>
        <v>40</v>
      </c>
      <c r="G43" s="55"/>
      <c r="H43" s="8"/>
      <c r="I43" s="3"/>
      <c r="J43" s="3"/>
      <c r="K43" s="3"/>
      <c r="L43" s="3"/>
      <c r="M43" s="3"/>
      <c r="N43" s="3">
        <v>40</v>
      </c>
      <c r="O43" s="3"/>
      <c r="P43" s="3"/>
      <c r="Q43" s="3"/>
      <c r="R43" s="3"/>
      <c r="S43" s="3"/>
      <c r="T43" s="18"/>
      <c r="U43" s="31"/>
    </row>
    <row r="44" spans="1:21" ht="18" customHeight="1" x14ac:dyDescent="0.3">
      <c r="A44" s="3">
        <f>RANK(F44,F$5:F$211,0)</f>
        <v>35</v>
      </c>
      <c r="B44" s="3">
        <v>58704</v>
      </c>
      <c r="C44" s="14" t="s">
        <v>204</v>
      </c>
      <c r="D44" s="16" t="s">
        <v>117</v>
      </c>
      <c r="E44" s="3" t="s">
        <v>104</v>
      </c>
      <c r="F44" s="18">
        <f>SUM(H44:T44)</f>
        <v>40</v>
      </c>
      <c r="G44" s="55"/>
      <c r="H44" s="8"/>
      <c r="I44" s="3"/>
      <c r="J44" s="3"/>
      <c r="K44" s="3"/>
      <c r="L44" s="3"/>
      <c r="M44" s="3">
        <v>40</v>
      </c>
      <c r="N44" s="3"/>
      <c r="O44" s="3"/>
      <c r="P44" s="3"/>
      <c r="Q44" s="3"/>
      <c r="R44" s="3"/>
      <c r="S44" s="3"/>
      <c r="T44" s="18"/>
      <c r="U44" s="31"/>
    </row>
    <row r="45" spans="1:21" ht="18" customHeight="1" x14ac:dyDescent="0.3">
      <c r="A45" s="3">
        <f>RANK(F45,F$5:F$211,0)</f>
        <v>35</v>
      </c>
      <c r="B45" s="9">
        <v>61011</v>
      </c>
      <c r="C45" s="14" t="s">
        <v>208</v>
      </c>
      <c r="D45" s="16" t="s">
        <v>18</v>
      </c>
      <c r="E45" s="3" t="s">
        <v>48</v>
      </c>
      <c r="F45" s="18">
        <f>SUM(H45:T45)</f>
        <v>40</v>
      </c>
      <c r="G45" s="55"/>
      <c r="H45" s="8"/>
      <c r="I45" s="3"/>
      <c r="J45" s="3">
        <v>40</v>
      </c>
      <c r="K45" s="3"/>
      <c r="L45" s="3"/>
      <c r="M45" s="8"/>
      <c r="N45" s="8"/>
      <c r="O45" s="8"/>
      <c r="P45" s="8"/>
      <c r="Q45" s="8"/>
      <c r="R45" s="8"/>
      <c r="S45" s="8"/>
      <c r="T45" s="84"/>
      <c r="U45" s="31"/>
    </row>
    <row r="46" spans="1:21" ht="18" customHeight="1" x14ac:dyDescent="0.3">
      <c r="A46" s="3">
        <f>RANK(F46,F$5:F$211,0)</f>
        <v>35</v>
      </c>
      <c r="B46" s="3">
        <v>69357</v>
      </c>
      <c r="C46" s="14" t="s">
        <v>807</v>
      </c>
      <c r="D46" s="14" t="s">
        <v>18</v>
      </c>
      <c r="E46" s="3" t="s">
        <v>60</v>
      </c>
      <c r="F46" s="18">
        <f>SUM(H46:T46)</f>
        <v>40</v>
      </c>
      <c r="G46" s="55"/>
      <c r="H46" s="8"/>
      <c r="I46" s="3">
        <v>40</v>
      </c>
      <c r="J46" s="8"/>
      <c r="K46" s="8"/>
      <c r="L46" s="8"/>
      <c r="M46" s="8"/>
      <c r="N46" s="8"/>
      <c r="O46" s="8"/>
      <c r="P46" s="8"/>
      <c r="Q46" s="8"/>
      <c r="R46" s="8"/>
      <c r="S46" s="8"/>
      <c r="T46" s="84"/>
      <c r="U46" s="31"/>
    </row>
    <row r="47" spans="1:21" ht="18" customHeight="1" x14ac:dyDescent="0.3">
      <c r="A47" s="3">
        <f>RANK(F47,F$5:F$211,0)</f>
        <v>43</v>
      </c>
      <c r="B47" s="3">
        <v>68136</v>
      </c>
      <c r="C47" s="14" t="s">
        <v>184</v>
      </c>
      <c r="D47" s="16" t="s">
        <v>18</v>
      </c>
      <c r="E47" s="3" t="s">
        <v>68</v>
      </c>
      <c r="F47" s="18">
        <f>SUM(H47:T47)</f>
        <v>35</v>
      </c>
      <c r="G47" s="55"/>
      <c r="H47" s="8"/>
      <c r="I47" s="3"/>
      <c r="J47" s="3"/>
      <c r="K47" s="3"/>
      <c r="L47" s="3"/>
      <c r="M47" s="3"/>
      <c r="N47" s="3"/>
      <c r="O47" s="3"/>
      <c r="P47" s="3"/>
      <c r="Q47" s="3">
        <v>35</v>
      </c>
      <c r="R47" s="3"/>
      <c r="S47" s="3"/>
      <c r="T47" s="18"/>
      <c r="U47" s="31"/>
    </row>
    <row r="48" spans="1:21" ht="18" customHeight="1" x14ac:dyDescent="0.3">
      <c r="A48" s="3">
        <f>RANK(F48,F$5:F$211,0)</f>
        <v>43</v>
      </c>
      <c r="B48" s="3">
        <v>69082</v>
      </c>
      <c r="C48" s="14" t="s">
        <v>188</v>
      </c>
      <c r="D48" s="16" t="s">
        <v>18</v>
      </c>
      <c r="E48" s="3" t="s">
        <v>78</v>
      </c>
      <c r="F48" s="18">
        <f>SUM(H48:T48)</f>
        <v>35</v>
      </c>
      <c r="G48" s="55"/>
      <c r="H48" s="8"/>
      <c r="I48" s="3"/>
      <c r="J48" s="3"/>
      <c r="K48" s="3"/>
      <c r="L48" s="3"/>
      <c r="M48" s="3"/>
      <c r="N48" s="3"/>
      <c r="O48" s="3"/>
      <c r="P48" s="3">
        <v>35</v>
      </c>
      <c r="Q48" s="3"/>
      <c r="R48" s="3"/>
      <c r="S48" s="3"/>
      <c r="T48" s="18"/>
      <c r="U48" s="31"/>
    </row>
    <row r="49" spans="1:21" ht="18" customHeight="1" x14ac:dyDescent="0.3">
      <c r="A49" s="3">
        <f>RANK(F49,F$5:F$211,0)</f>
        <v>43</v>
      </c>
      <c r="B49" s="3">
        <v>67626</v>
      </c>
      <c r="C49" s="14" t="s">
        <v>750</v>
      </c>
      <c r="D49" s="16" t="s">
        <v>18</v>
      </c>
      <c r="E49" s="3" t="s">
        <v>104</v>
      </c>
      <c r="F49" s="18">
        <f>SUM(H49:T49)</f>
        <v>35</v>
      </c>
      <c r="G49" s="55"/>
      <c r="H49" s="8"/>
      <c r="I49" s="3"/>
      <c r="J49" s="3"/>
      <c r="K49" s="3"/>
      <c r="L49" s="3"/>
      <c r="M49" s="3">
        <v>35</v>
      </c>
      <c r="N49" s="3"/>
      <c r="O49" s="3"/>
      <c r="P49" s="3"/>
      <c r="Q49" s="3"/>
      <c r="R49" s="3"/>
      <c r="S49" s="3"/>
      <c r="T49" s="18"/>
      <c r="U49" s="31"/>
    </row>
    <row r="50" spans="1:21" ht="18" customHeight="1" x14ac:dyDescent="0.3">
      <c r="A50" s="3">
        <f>RANK(F50,F$5:F$211,0)</f>
        <v>43</v>
      </c>
      <c r="B50" s="9">
        <v>59360</v>
      </c>
      <c r="C50" s="14" t="s">
        <v>209</v>
      </c>
      <c r="D50" s="16" t="s">
        <v>18</v>
      </c>
      <c r="E50" s="3" t="s">
        <v>48</v>
      </c>
      <c r="F50" s="18">
        <f>SUM(H50:T50)</f>
        <v>35</v>
      </c>
      <c r="G50" s="55"/>
      <c r="H50" s="8"/>
      <c r="I50" s="3"/>
      <c r="J50" s="3">
        <v>35</v>
      </c>
      <c r="K50" s="3"/>
      <c r="L50" s="3"/>
      <c r="M50" s="8"/>
      <c r="N50" s="8"/>
      <c r="O50" s="8"/>
      <c r="P50" s="8"/>
      <c r="Q50" s="8"/>
      <c r="R50" s="8"/>
      <c r="S50" s="8"/>
      <c r="T50" s="84"/>
      <c r="U50" s="31"/>
    </row>
    <row r="51" spans="1:21" ht="18" customHeight="1" x14ac:dyDescent="0.3">
      <c r="A51" s="3">
        <f>RANK(F51,F$5:F$211,0)</f>
        <v>47</v>
      </c>
      <c r="B51" s="11">
        <v>54790</v>
      </c>
      <c r="C51" s="14" t="s">
        <v>170</v>
      </c>
      <c r="D51" s="16" t="s">
        <v>18</v>
      </c>
      <c r="E51" s="3" t="s">
        <v>48</v>
      </c>
      <c r="F51" s="18">
        <f>SUM(H51:T51)</f>
        <v>30</v>
      </c>
      <c r="G51" s="55"/>
      <c r="H51" s="8"/>
      <c r="I51" s="3"/>
      <c r="J51" s="3"/>
      <c r="K51" s="3"/>
      <c r="L51" s="3"/>
      <c r="M51" s="3"/>
      <c r="N51" s="3"/>
      <c r="O51" s="3"/>
      <c r="P51" s="3"/>
      <c r="Q51" s="3"/>
      <c r="R51" s="3"/>
      <c r="S51" s="3">
        <v>30</v>
      </c>
      <c r="T51" s="18"/>
      <c r="U51" s="31"/>
    </row>
    <row r="52" spans="1:21" ht="18" customHeight="1" x14ac:dyDescent="0.3">
      <c r="A52" s="3">
        <f>RANK(F52,F$5:F$211,0)</f>
        <v>47</v>
      </c>
      <c r="B52" s="3">
        <v>53066</v>
      </c>
      <c r="C52" s="14" t="s">
        <v>185</v>
      </c>
      <c r="D52" s="16" t="s">
        <v>18</v>
      </c>
      <c r="E52" s="3" t="s">
        <v>68</v>
      </c>
      <c r="F52" s="18">
        <f>SUM(H52:T52)</f>
        <v>30</v>
      </c>
      <c r="G52" s="55"/>
      <c r="H52" s="8"/>
      <c r="I52" s="3"/>
      <c r="J52" s="3"/>
      <c r="K52" s="3"/>
      <c r="L52" s="3"/>
      <c r="M52" s="3"/>
      <c r="N52" s="3"/>
      <c r="O52" s="3"/>
      <c r="P52" s="3"/>
      <c r="Q52" s="3">
        <v>30</v>
      </c>
      <c r="R52" s="3"/>
      <c r="S52" s="3"/>
      <c r="T52" s="18"/>
      <c r="U52" s="31"/>
    </row>
    <row r="53" spans="1:21" ht="18" customHeight="1" x14ac:dyDescent="0.3">
      <c r="A53" s="3">
        <f>RANK(F53,F$5:F$211,0)</f>
        <v>47</v>
      </c>
      <c r="B53" s="3">
        <v>68787</v>
      </c>
      <c r="C53" s="14" t="s">
        <v>189</v>
      </c>
      <c r="D53" s="16" t="s">
        <v>18</v>
      </c>
      <c r="E53" s="3" t="s">
        <v>78</v>
      </c>
      <c r="F53" s="18">
        <f>SUM(H53:T53)</f>
        <v>30</v>
      </c>
      <c r="G53" s="55"/>
      <c r="H53" s="8"/>
      <c r="I53" s="3"/>
      <c r="J53" s="3"/>
      <c r="K53" s="3"/>
      <c r="L53" s="3"/>
      <c r="M53" s="3"/>
      <c r="N53" s="3"/>
      <c r="O53" s="3"/>
      <c r="P53" s="3">
        <v>30</v>
      </c>
      <c r="Q53" s="3"/>
      <c r="R53" s="3"/>
      <c r="S53" s="3"/>
      <c r="T53" s="18"/>
      <c r="U53" s="31"/>
    </row>
    <row r="54" spans="1:21" ht="18" customHeight="1" x14ac:dyDescent="0.3">
      <c r="A54" s="3">
        <f>RANK(F54,F$5:F$211,0)</f>
        <v>47</v>
      </c>
      <c r="B54" s="3">
        <v>61139</v>
      </c>
      <c r="C54" s="14" t="s">
        <v>201</v>
      </c>
      <c r="D54" s="16" t="s">
        <v>18</v>
      </c>
      <c r="E54" s="3" t="s">
        <v>84</v>
      </c>
      <c r="F54" s="18">
        <f>SUM(H54:T54)</f>
        <v>30</v>
      </c>
      <c r="G54" s="55"/>
      <c r="H54" s="8"/>
      <c r="I54" s="3"/>
      <c r="J54" s="3"/>
      <c r="K54" s="3"/>
      <c r="L54" s="3"/>
      <c r="M54" s="3"/>
      <c r="N54" s="3">
        <v>30</v>
      </c>
      <c r="O54" s="3"/>
      <c r="P54" s="3"/>
      <c r="Q54" s="3"/>
      <c r="R54" s="3"/>
      <c r="S54" s="3"/>
      <c r="T54" s="18"/>
      <c r="U54" s="31"/>
    </row>
    <row r="55" spans="1:21" ht="18" customHeight="1" x14ac:dyDescent="0.3">
      <c r="A55" s="3">
        <f>RANK(F55,F$5:F$211,0)</f>
        <v>47</v>
      </c>
      <c r="B55" s="3">
        <v>49631</v>
      </c>
      <c r="C55" s="14" t="s">
        <v>205</v>
      </c>
      <c r="D55" s="16" t="s">
        <v>18</v>
      </c>
      <c r="E55" s="3" t="s">
        <v>104</v>
      </c>
      <c r="F55" s="18">
        <f>SUM(H55:T55)</f>
        <v>30</v>
      </c>
      <c r="G55" s="55"/>
      <c r="H55" s="8"/>
      <c r="I55" s="3"/>
      <c r="J55" s="3"/>
      <c r="K55" s="3"/>
      <c r="L55" s="3"/>
      <c r="M55" s="3">
        <v>30</v>
      </c>
      <c r="N55" s="3"/>
      <c r="O55" s="3"/>
      <c r="P55" s="3"/>
      <c r="Q55" s="3"/>
      <c r="R55" s="3"/>
      <c r="S55" s="3"/>
      <c r="T55" s="18"/>
      <c r="U55" s="31"/>
    </row>
    <row r="56" spans="1:21" ht="18" customHeight="1" x14ac:dyDescent="0.3">
      <c r="A56" s="3">
        <f>RANK(F56,F$5:F$211,0)</f>
        <v>47</v>
      </c>
      <c r="B56" s="3">
        <v>65305</v>
      </c>
      <c r="C56" s="14" t="s">
        <v>923</v>
      </c>
      <c r="D56" s="14" t="s">
        <v>18</v>
      </c>
      <c r="E56" s="3" t="s">
        <v>867</v>
      </c>
      <c r="F56" s="18">
        <f>SUM(H56:T56)</f>
        <v>30</v>
      </c>
      <c r="G56" s="55"/>
      <c r="H56" s="8">
        <v>30</v>
      </c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4"/>
      <c r="U56" s="31"/>
    </row>
    <row r="57" spans="1:21" ht="18" customHeight="1" x14ac:dyDescent="0.3">
      <c r="A57" s="3">
        <f>RANK(F57,F$5:F$211,0)</f>
        <v>53</v>
      </c>
      <c r="B57" s="3">
        <v>62208</v>
      </c>
      <c r="C57" s="14" t="s">
        <v>694</v>
      </c>
      <c r="D57" s="16" t="s">
        <v>18</v>
      </c>
      <c r="E57" s="3" t="s">
        <v>68</v>
      </c>
      <c r="F57" s="18">
        <f>SUM(H57:T57)</f>
        <v>25</v>
      </c>
      <c r="G57" s="55"/>
      <c r="H57" s="8"/>
      <c r="I57" s="3"/>
      <c r="J57" s="3"/>
      <c r="K57" s="3"/>
      <c r="L57" s="3"/>
      <c r="M57" s="3"/>
      <c r="N57" s="3"/>
      <c r="O57" s="3"/>
      <c r="P57" s="3"/>
      <c r="Q57" s="3">
        <v>25</v>
      </c>
      <c r="R57" s="3"/>
      <c r="S57" s="3"/>
      <c r="T57" s="18"/>
      <c r="U57" s="31"/>
    </row>
    <row r="58" spans="1:21" ht="18" customHeight="1" x14ac:dyDescent="0.3">
      <c r="A58" s="3">
        <f>RANK(F58,F$5:F$211,0)</f>
        <v>53</v>
      </c>
      <c r="B58" s="3">
        <v>63220</v>
      </c>
      <c r="C58" s="14" t="s">
        <v>708</v>
      </c>
      <c r="D58" s="16" t="s">
        <v>18</v>
      </c>
      <c r="E58" s="3" t="s">
        <v>78</v>
      </c>
      <c r="F58" s="18">
        <f>SUM(H58:T58)</f>
        <v>25</v>
      </c>
      <c r="G58" s="55"/>
      <c r="H58" s="8"/>
      <c r="I58" s="3"/>
      <c r="J58" s="3"/>
      <c r="K58" s="3"/>
      <c r="L58" s="3"/>
      <c r="M58" s="3"/>
      <c r="N58" s="3"/>
      <c r="O58" s="3"/>
      <c r="P58" s="3">
        <v>25</v>
      </c>
      <c r="Q58" s="3"/>
      <c r="R58" s="3"/>
      <c r="S58" s="3"/>
      <c r="T58" s="18"/>
      <c r="U58" s="31"/>
    </row>
    <row r="59" spans="1:21" ht="18" customHeight="1" x14ac:dyDescent="0.3">
      <c r="A59" s="3">
        <f>RANK(F59,F$5:F$211,0)</f>
        <v>53</v>
      </c>
      <c r="B59" s="3">
        <v>55049</v>
      </c>
      <c r="C59" s="14" t="s">
        <v>751</v>
      </c>
      <c r="D59" s="16" t="s">
        <v>18</v>
      </c>
      <c r="E59" s="3" t="s">
        <v>104</v>
      </c>
      <c r="F59" s="18">
        <f>SUM(H59:T59)</f>
        <v>25</v>
      </c>
      <c r="G59" s="55"/>
      <c r="H59" s="8"/>
      <c r="I59" s="3"/>
      <c r="J59" s="3"/>
      <c r="K59" s="3"/>
      <c r="L59" s="3"/>
      <c r="M59" s="3">
        <v>25</v>
      </c>
      <c r="N59" s="3"/>
      <c r="O59" s="3"/>
      <c r="P59" s="3"/>
      <c r="Q59" s="3"/>
      <c r="R59" s="3"/>
      <c r="S59" s="3"/>
      <c r="T59" s="18"/>
      <c r="U59" s="31"/>
    </row>
    <row r="60" spans="1:21" ht="18" customHeight="1" x14ac:dyDescent="0.3">
      <c r="A60" s="3">
        <f>RANK(F60,F$5:F$211,0)</f>
        <v>53</v>
      </c>
      <c r="B60" s="3">
        <v>62151</v>
      </c>
      <c r="C60" s="14" t="s">
        <v>924</v>
      </c>
      <c r="D60" s="16" t="s">
        <v>18</v>
      </c>
      <c r="E60" s="3" t="s">
        <v>867</v>
      </c>
      <c r="F60" s="18">
        <f>SUM(H60:T60)</f>
        <v>25</v>
      </c>
      <c r="G60" s="55"/>
      <c r="H60" s="8">
        <v>25</v>
      </c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4"/>
      <c r="U60" s="31"/>
    </row>
    <row r="61" spans="1:21" ht="18" customHeight="1" x14ac:dyDescent="0.3">
      <c r="A61" s="3">
        <f>RANK(F61,F$5:F$211,0)</f>
        <v>57</v>
      </c>
      <c r="B61" s="12">
        <v>48049</v>
      </c>
      <c r="C61" s="64" t="s">
        <v>682</v>
      </c>
      <c r="D61" s="16" t="s">
        <v>18</v>
      </c>
      <c r="E61" s="3" t="s">
        <v>60</v>
      </c>
      <c r="F61" s="18">
        <f>SUM(H61:T61)</f>
        <v>23</v>
      </c>
      <c r="G61" s="55"/>
      <c r="H61" s="8"/>
      <c r="I61" s="3">
        <v>8</v>
      </c>
      <c r="J61" s="3"/>
      <c r="K61" s="3"/>
      <c r="L61" s="3"/>
      <c r="M61" s="3"/>
      <c r="N61" s="3"/>
      <c r="O61" s="3"/>
      <c r="P61" s="3"/>
      <c r="Q61" s="3"/>
      <c r="R61" s="3">
        <v>15</v>
      </c>
      <c r="S61" s="3"/>
      <c r="T61" s="18"/>
      <c r="U61" s="31"/>
    </row>
    <row r="62" spans="1:21" ht="18" customHeight="1" x14ac:dyDescent="0.3">
      <c r="A62" s="3">
        <f>RANK(F62,F$5:F$211,0)</f>
        <v>58</v>
      </c>
      <c r="B62" s="12">
        <v>67912</v>
      </c>
      <c r="C62" s="64" t="s">
        <v>177</v>
      </c>
      <c r="D62" s="16" t="s">
        <v>18</v>
      </c>
      <c r="E62" s="3" t="s">
        <v>60</v>
      </c>
      <c r="F62" s="18">
        <f>SUM(H62:T62)</f>
        <v>20</v>
      </c>
      <c r="G62" s="55"/>
      <c r="H62" s="8"/>
      <c r="I62" s="3"/>
      <c r="J62" s="3"/>
      <c r="K62" s="3"/>
      <c r="L62" s="3"/>
      <c r="M62" s="3"/>
      <c r="N62" s="3"/>
      <c r="O62" s="3"/>
      <c r="P62" s="3"/>
      <c r="Q62" s="3"/>
      <c r="R62" s="3">
        <v>20</v>
      </c>
      <c r="S62" s="3"/>
      <c r="T62" s="18"/>
      <c r="U62" s="31"/>
    </row>
    <row r="63" spans="1:21" ht="18" customHeight="1" x14ac:dyDescent="0.3">
      <c r="A63" s="3">
        <f>RANK(F63,F$5:F$211,0)</f>
        <v>58</v>
      </c>
      <c r="B63" s="3">
        <v>67563</v>
      </c>
      <c r="C63" s="14" t="s">
        <v>695</v>
      </c>
      <c r="D63" s="16" t="s">
        <v>18</v>
      </c>
      <c r="E63" s="3" t="s">
        <v>68</v>
      </c>
      <c r="F63" s="18">
        <f>SUM(H63:T63)</f>
        <v>20</v>
      </c>
      <c r="G63" s="55"/>
      <c r="H63" s="8"/>
      <c r="I63" s="3"/>
      <c r="J63" s="3"/>
      <c r="K63" s="3"/>
      <c r="L63" s="3"/>
      <c r="M63" s="3"/>
      <c r="N63" s="3"/>
      <c r="O63" s="3"/>
      <c r="P63" s="3"/>
      <c r="Q63" s="3">
        <v>20</v>
      </c>
      <c r="R63" s="3"/>
      <c r="S63" s="3"/>
      <c r="T63" s="18"/>
      <c r="U63" s="31"/>
    </row>
    <row r="64" spans="1:21" ht="18" customHeight="1" x14ac:dyDescent="0.3">
      <c r="A64" s="3">
        <f>RANK(F64,F$5:F$211,0)</f>
        <v>58</v>
      </c>
      <c r="B64" s="3">
        <v>64855</v>
      </c>
      <c r="C64" s="14" t="s">
        <v>206</v>
      </c>
      <c r="D64" s="16" t="s">
        <v>107</v>
      </c>
      <c r="E64" s="3" t="s">
        <v>104</v>
      </c>
      <c r="F64" s="18">
        <f>SUM(H64:T64)</f>
        <v>20</v>
      </c>
      <c r="G64" s="55"/>
      <c r="H64" s="8"/>
      <c r="I64" s="3"/>
      <c r="J64" s="3"/>
      <c r="K64" s="3"/>
      <c r="L64" s="3"/>
      <c r="M64" s="3">
        <v>20</v>
      </c>
      <c r="N64" s="3"/>
      <c r="O64" s="3"/>
      <c r="P64" s="3"/>
      <c r="Q64" s="3"/>
      <c r="R64" s="3"/>
      <c r="S64" s="3"/>
      <c r="T64" s="18"/>
      <c r="U64" s="31"/>
    </row>
    <row r="65" spans="1:24" ht="18" customHeight="1" x14ac:dyDescent="0.3">
      <c r="A65" s="3">
        <f>RANK(F65,F$5:F$211,0)</f>
        <v>58</v>
      </c>
      <c r="B65" s="9">
        <v>58931</v>
      </c>
      <c r="C65" s="14" t="s">
        <v>211</v>
      </c>
      <c r="D65" s="16" t="s">
        <v>18</v>
      </c>
      <c r="E65" s="3" t="s">
        <v>48</v>
      </c>
      <c r="F65" s="18">
        <f>SUM(H65:T65)</f>
        <v>20</v>
      </c>
      <c r="G65" s="55"/>
      <c r="H65" s="8"/>
      <c r="I65" s="3"/>
      <c r="J65" s="3">
        <v>20</v>
      </c>
      <c r="K65" s="3"/>
      <c r="L65" s="3"/>
      <c r="M65" s="8"/>
      <c r="N65" s="8"/>
      <c r="O65" s="8"/>
      <c r="P65" s="8"/>
      <c r="Q65" s="8"/>
      <c r="R65" s="8"/>
      <c r="S65" s="8"/>
      <c r="T65" s="84"/>
      <c r="U65" s="31"/>
    </row>
    <row r="66" spans="1:24" ht="18" customHeight="1" x14ac:dyDescent="0.3">
      <c r="A66" s="3">
        <f>RANK(F66,F$5:F$211,0)</f>
        <v>62</v>
      </c>
      <c r="B66" s="3">
        <v>63596</v>
      </c>
      <c r="C66" s="14" t="s">
        <v>809</v>
      </c>
      <c r="D66" s="14" t="s">
        <v>808</v>
      </c>
      <c r="E66" s="3" t="s">
        <v>229</v>
      </c>
      <c r="F66" s="18">
        <f>SUM(H66:T66)</f>
        <v>15</v>
      </c>
      <c r="G66" s="55"/>
      <c r="H66" s="8"/>
      <c r="I66" s="3">
        <v>15</v>
      </c>
      <c r="J66" s="8"/>
      <c r="K66" s="8"/>
      <c r="L66" s="8"/>
      <c r="M66" s="8"/>
      <c r="N66" s="8"/>
      <c r="O66" s="8"/>
      <c r="P66" s="8"/>
      <c r="Q66" s="8"/>
      <c r="R66" s="8"/>
      <c r="S66" s="8"/>
      <c r="T66" s="84"/>
      <c r="U66" s="31"/>
    </row>
    <row r="67" spans="1:24" ht="18" customHeight="1" x14ac:dyDescent="0.3">
      <c r="A67" s="3">
        <f>RANK(F67,F$5:F$211,0)</f>
        <v>63</v>
      </c>
      <c r="B67" s="12">
        <v>68234</v>
      </c>
      <c r="C67" s="64" t="s">
        <v>178</v>
      </c>
      <c r="D67" s="16" t="s">
        <v>18</v>
      </c>
      <c r="E67" s="3" t="s">
        <v>60</v>
      </c>
      <c r="F67" s="18">
        <f>SUM(H67:T67)</f>
        <v>10</v>
      </c>
      <c r="G67" s="55"/>
      <c r="H67" s="8"/>
      <c r="I67" s="3"/>
      <c r="J67" s="3"/>
      <c r="K67" s="3"/>
      <c r="L67" s="3"/>
      <c r="M67" s="3"/>
      <c r="N67" s="3"/>
      <c r="O67" s="3"/>
      <c r="P67" s="3"/>
      <c r="Q67" s="3"/>
      <c r="R67" s="3">
        <v>10</v>
      </c>
      <c r="S67" s="3"/>
      <c r="T67" s="18"/>
      <c r="U67" s="31"/>
    </row>
    <row r="68" spans="1:24" ht="18" customHeight="1" x14ac:dyDescent="0.3">
      <c r="A68" s="3">
        <f>RANK(F68,F$5:F$211,0)</f>
        <v>64</v>
      </c>
      <c r="B68" s="3">
        <v>20103</v>
      </c>
      <c r="C68" s="14" t="s">
        <v>810</v>
      </c>
      <c r="D68" s="14" t="s">
        <v>18</v>
      </c>
      <c r="E68" s="3" t="s">
        <v>60</v>
      </c>
      <c r="F68" s="18">
        <f>SUM(H68:T68)</f>
        <v>9</v>
      </c>
      <c r="G68" s="55"/>
      <c r="H68" s="8"/>
      <c r="I68" s="3">
        <v>9</v>
      </c>
      <c r="J68" s="8"/>
      <c r="K68" s="8"/>
      <c r="L68" s="8"/>
      <c r="M68" s="8"/>
      <c r="N68" s="8"/>
      <c r="O68" s="8"/>
      <c r="P68" s="8"/>
      <c r="Q68" s="8"/>
      <c r="R68" s="8"/>
      <c r="S68" s="8"/>
      <c r="T68" s="84"/>
      <c r="U68" s="31"/>
    </row>
    <row r="69" spans="1:24" ht="18" customHeight="1" x14ac:dyDescent="0.3">
      <c r="A69" s="3">
        <f>RANK(F69,F$5:F$211,0)</f>
        <v>65</v>
      </c>
      <c r="B69" s="12">
        <v>67835</v>
      </c>
      <c r="C69" s="64" t="s">
        <v>179</v>
      </c>
      <c r="D69" s="16" t="s">
        <v>18</v>
      </c>
      <c r="E69" s="3" t="s">
        <v>60</v>
      </c>
      <c r="F69" s="18">
        <f>SUM(H69:T69)</f>
        <v>8</v>
      </c>
      <c r="G69" s="55"/>
      <c r="H69" s="8"/>
      <c r="I69" s="3"/>
      <c r="J69" s="3"/>
      <c r="K69" s="3"/>
      <c r="L69" s="3"/>
      <c r="M69" s="3"/>
      <c r="N69" s="3"/>
      <c r="O69" s="3"/>
      <c r="P69" s="3"/>
      <c r="Q69" s="3"/>
      <c r="R69" s="3">
        <v>8</v>
      </c>
      <c r="S69" s="3"/>
      <c r="T69" s="18"/>
      <c r="U69" s="31"/>
    </row>
    <row r="70" spans="1:24" ht="7.05" customHeight="1" x14ac:dyDescent="0.3">
      <c r="A70" s="75"/>
      <c r="B70" s="77"/>
      <c r="C70" s="78"/>
      <c r="D70" s="79"/>
      <c r="E70" s="77"/>
      <c r="F70" s="35"/>
      <c r="G70" s="74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81"/>
      <c r="V70" s="95"/>
      <c r="W70" s="95"/>
      <c r="X70" s="95"/>
    </row>
  </sheetData>
  <sheetProtection algorithmName="SHA-512" hashValue="M0UPASMh+6r6dHtQt6PbXZOc64ci+atMsyHvuibZg2D+jaJ+jTp17w1kYZzl5uPTn1YvIOrtDygtTYu1rGjgXg==" saltValue="XZNMaZgA2sNYfsmVUq8LrQ==" spinCount="100000" sheet="1" objects="1" scenarios="1"/>
  <mergeCells count="15">
    <mergeCell ref="T1:T2"/>
    <mergeCell ref="A2:F2"/>
    <mergeCell ref="N1:N2"/>
    <mergeCell ref="O1:O2"/>
    <mergeCell ref="P1:P2"/>
    <mergeCell ref="Q1:Q2"/>
    <mergeCell ref="R1:R2"/>
    <mergeCell ref="S1:S2"/>
    <mergeCell ref="A1:F1"/>
    <mergeCell ref="J1:J2"/>
    <mergeCell ref="K1:K2"/>
    <mergeCell ref="L1:L2"/>
    <mergeCell ref="M1:M2"/>
    <mergeCell ref="I1:I2"/>
    <mergeCell ref="H1:H2"/>
  </mergeCells>
  <conditionalFormatting sqref="B70">
    <cfRule type="duplicateValues" dxfId="388" priority="5"/>
    <cfRule type="duplicateValues" dxfId="387" priority="7"/>
    <cfRule type="duplicateValues" dxfId="386" priority="12"/>
  </conditionalFormatting>
  <conditionalFormatting sqref="B1:C1048576">
    <cfRule type="duplicateValues" dxfId="385" priority="1"/>
    <cfRule type="duplicateValues" dxfId="384" priority="2"/>
    <cfRule type="duplicateValues" dxfId="383" priority="3"/>
  </conditionalFormatting>
  <conditionalFormatting sqref="B3:C3">
    <cfRule type="duplicateValues" dxfId="382" priority="37" stopIfTrue="1"/>
  </conditionalFormatting>
  <conditionalFormatting sqref="B70:C70">
    <cfRule type="duplicateValues" dxfId="381" priority="4"/>
    <cfRule type="duplicateValues" dxfId="380" priority="6"/>
    <cfRule type="duplicateValues" dxfId="379" priority="8"/>
    <cfRule type="duplicateValues" dxfId="378" priority="9"/>
    <cfRule type="expression" dxfId="377" priority="10" stopIfTrue="1">
      <formula>AND(COUNTIF($B$1:$C$2, B70)+COUNTIF($B$4:$C$4, B70)+COUNTIF($B$9:$C$65541, B70)&gt;1,NOT(ISBLANK(B70)))</formula>
    </cfRule>
    <cfRule type="duplicateValues" dxfId="376" priority="11" stopIfTrue="1"/>
    <cfRule type="duplicateValues" dxfId="375" priority="13"/>
    <cfRule type="duplicateValues" dxfId="374" priority="14"/>
    <cfRule type="duplicateValues" dxfId="373" priority="15"/>
    <cfRule type="duplicateValues" dxfId="372" priority="16"/>
    <cfRule type="duplicateValues" dxfId="371" priority="17"/>
    <cfRule type="duplicateValues" dxfId="370" priority="18"/>
  </conditionalFormatting>
  <conditionalFormatting sqref="C33">
    <cfRule type="duplicateValues" dxfId="369" priority="22"/>
    <cfRule type="duplicateValues" dxfId="368" priority="23"/>
    <cfRule type="duplicateValues" dxfId="367" priority="24"/>
    <cfRule type="duplicateValues" dxfId="366" priority="25"/>
    <cfRule type="duplicateValues" dxfId="365" priority="26"/>
    <cfRule type="duplicateValues" dxfId="364" priority="27"/>
    <cfRule type="duplicateValues" dxfId="363" priority="28" stopIfTrue="1"/>
    <cfRule type="duplicateValues" dxfId="362" priority="29" stopIfTrue="1"/>
    <cfRule type="duplicateValues" dxfId="361" priority="30" stopIfTrue="1"/>
  </conditionalFormatting>
  <conditionalFormatting sqref="B1:B55">
    <cfRule type="duplicateValues" dxfId="360" priority="2465"/>
    <cfRule type="duplicateValues" dxfId="359" priority="2466"/>
  </conditionalFormatting>
  <conditionalFormatting sqref="B1:B58">
    <cfRule type="duplicateValues" dxfId="358" priority="2467"/>
  </conditionalFormatting>
  <conditionalFormatting sqref="B1:C2 B4:C4 B8:C8 B10:C29 B30:B46 B47:C47 B48:B55 C57 C33">
    <cfRule type="expression" dxfId="357" priority="2468" stopIfTrue="1">
      <formula>AND(COUNTIF($B$1:$C$2, B1)+COUNTIF($B$4:$C$4, B1)+COUNTIF($B$8:$C$65620, B1)&gt;1,NOT(ISBLANK(B1)))</formula>
    </cfRule>
  </conditionalFormatting>
  <conditionalFormatting sqref="B1:C29 B47:C47 B30:B46 B48:B55 C57">
    <cfRule type="duplicateValues" dxfId="356" priority="2477"/>
    <cfRule type="duplicateValues" dxfId="355" priority="2478"/>
    <cfRule type="duplicateValues" dxfId="354" priority="2479"/>
  </conditionalFormatting>
  <conditionalFormatting sqref="B1:C69">
    <cfRule type="duplicateValues" dxfId="353" priority="2492"/>
  </conditionalFormatting>
  <conditionalFormatting sqref="B5:C29 B47:C47 B30:B46 B48:B55 C57">
    <cfRule type="duplicateValues" dxfId="352" priority="2502"/>
    <cfRule type="duplicateValues" dxfId="351" priority="2503"/>
    <cfRule type="duplicateValues" dxfId="350" priority="2504" stopIfTrue="1"/>
    <cfRule type="duplicateValues" dxfId="349" priority="2505" stopIfTrue="1"/>
    <cfRule type="duplicateValues" dxfId="348" priority="2506" stopIfTrue="1"/>
  </conditionalFormatting>
  <conditionalFormatting sqref="B8:C8 B10:C29 B30:B46 B47:C47 B48:B55 C57 C33">
    <cfRule type="expression" dxfId="347" priority="2527" stopIfTrue="1">
      <formula>AND(COUNTIF($B$10:$C$153, B8)+COUNTIF($B$8:$C$8, B8)&gt;1,NOT(ISBLANK(B8)))</formula>
    </cfRule>
  </conditionalFormatting>
  <conditionalFormatting sqref="B1:C29 B47:C47 B30:B46 B48:B55 C57">
    <cfRule type="duplicateValues" dxfId="346" priority="2534"/>
  </conditionalFormatting>
  <conditionalFormatting sqref="B1:C54 C57 B55">
    <cfRule type="duplicateValues" dxfId="345" priority="2539"/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808B5-D5EF-4BA2-94BC-9E7AE992E2AC}">
  <dimension ref="A1:U92"/>
  <sheetViews>
    <sheetView showGridLines="0" zoomScale="90" zoomScaleNormal="90" workbookViewId="0">
      <selection activeCell="B6" sqref="B6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47.44140625" style="62" customWidth="1"/>
    <col min="4" max="4" width="46" style="62" customWidth="1"/>
    <col min="5" max="5" width="6.33203125" customWidth="1"/>
    <col min="6" max="6" width="8" bestFit="1" customWidth="1"/>
    <col min="7" max="7" width="1" customWidth="1"/>
    <col min="8" max="20" width="6.77734375" customWidth="1"/>
    <col min="21" max="21" width="1" customWidth="1"/>
  </cols>
  <sheetData>
    <row r="1" spans="1:21" ht="69" customHeight="1" x14ac:dyDescent="0.3">
      <c r="A1" s="148"/>
      <c r="B1" s="148"/>
      <c r="C1" s="148"/>
      <c r="D1" s="148"/>
      <c r="E1" s="148"/>
      <c r="F1" s="148"/>
      <c r="G1" s="109"/>
      <c r="H1" s="135" t="s">
        <v>864</v>
      </c>
      <c r="I1" s="135" t="s">
        <v>802</v>
      </c>
      <c r="J1" s="146" t="s">
        <v>766</v>
      </c>
      <c r="K1" s="146" t="s">
        <v>0</v>
      </c>
      <c r="L1" s="144" t="s">
        <v>800</v>
      </c>
      <c r="M1" s="146" t="s">
        <v>2</v>
      </c>
      <c r="N1" s="135" t="s">
        <v>728</v>
      </c>
      <c r="O1" s="135" t="s">
        <v>701</v>
      </c>
      <c r="P1" s="135" t="s">
        <v>702</v>
      </c>
      <c r="Q1" s="135" t="s">
        <v>693</v>
      </c>
      <c r="R1" s="146" t="s">
        <v>3</v>
      </c>
      <c r="S1" s="135" t="s">
        <v>674</v>
      </c>
      <c r="T1" s="149" t="s">
        <v>665</v>
      </c>
      <c r="U1" s="109"/>
    </row>
    <row r="2" spans="1:21" ht="84" customHeight="1" x14ac:dyDescent="0.3">
      <c r="A2" s="147" t="s">
        <v>928</v>
      </c>
      <c r="B2" s="147"/>
      <c r="C2" s="147"/>
      <c r="D2" s="147"/>
      <c r="E2" s="147"/>
      <c r="F2" s="147"/>
      <c r="G2" s="55"/>
      <c r="H2" s="136"/>
      <c r="I2" s="136"/>
      <c r="J2" s="146"/>
      <c r="K2" s="146"/>
      <c r="L2" s="145"/>
      <c r="M2" s="146"/>
      <c r="N2" s="136"/>
      <c r="O2" s="136"/>
      <c r="P2" s="136"/>
      <c r="Q2" s="136"/>
      <c r="R2" s="146"/>
      <c r="S2" s="136"/>
      <c r="T2" s="150"/>
      <c r="U2" s="116"/>
    </row>
    <row r="3" spans="1:21" ht="18" customHeight="1" x14ac:dyDescent="0.3">
      <c r="A3" s="96"/>
      <c r="B3" s="90"/>
      <c r="C3" s="94"/>
      <c r="D3" s="92"/>
      <c r="E3" s="90"/>
      <c r="F3" s="93"/>
      <c r="G3" s="55"/>
      <c r="H3" s="125">
        <v>46143</v>
      </c>
      <c r="I3" s="125">
        <v>46138</v>
      </c>
      <c r="J3" s="27">
        <v>46131</v>
      </c>
      <c r="K3" s="27">
        <v>46124</v>
      </c>
      <c r="L3" s="106">
        <v>46124</v>
      </c>
      <c r="M3" s="27">
        <v>46124</v>
      </c>
      <c r="N3" s="27">
        <v>46110</v>
      </c>
      <c r="O3" s="27">
        <v>46103</v>
      </c>
      <c r="P3" s="27">
        <v>46103</v>
      </c>
      <c r="Q3" s="27">
        <v>46103</v>
      </c>
      <c r="R3" s="27">
        <v>46096</v>
      </c>
      <c r="S3" s="27">
        <v>46089</v>
      </c>
      <c r="T3" s="117">
        <v>46075</v>
      </c>
      <c r="U3" s="116"/>
    </row>
    <row r="4" spans="1:21" ht="18" customHeight="1" x14ac:dyDescent="0.3">
      <c r="A4" s="88" t="s">
        <v>5</v>
      </c>
      <c r="B4" s="88" t="s">
        <v>6</v>
      </c>
      <c r="C4" s="89" t="s">
        <v>7</v>
      </c>
      <c r="D4" s="89" t="s">
        <v>8</v>
      </c>
      <c r="E4" s="88" t="s">
        <v>9</v>
      </c>
      <c r="F4" s="88" t="s">
        <v>10</v>
      </c>
      <c r="G4" s="31"/>
      <c r="H4" s="54" t="s">
        <v>11</v>
      </c>
      <c r="I4" s="54" t="s">
        <v>11</v>
      </c>
      <c r="J4" s="7" t="s">
        <v>11</v>
      </c>
      <c r="K4" s="7" t="s">
        <v>12</v>
      </c>
      <c r="L4" s="5" t="s">
        <v>12</v>
      </c>
      <c r="M4" s="7" t="s">
        <v>11</v>
      </c>
      <c r="N4" s="7" t="s">
        <v>13</v>
      </c>
      <c r="O4" s="7" t="s">
        <v>13</v>
      </c>
      <c r="P4" s="7" t="s">
        <v>11</v>
      </c>
      <c r="Q4" s="7" t="s">
        <v>11</v>
      </c>
      <c r="R4" s="7" t="s">
        <v>11</v>
      </c>
      <c r="S4" s="7" t="s">
        <v>11</v>
      </c>
      <c r="T4" s="83" t="s">
        <v>13</v>
      </c>
      <c r="U4" s="116"/>
    </row>
    <row r="5" spans="1:21" ht="18" customHeight="1" x14ac:dyDescent="0.3">
      <c r="A5" s="3">
        <f>RANK(F5,F$5:F$138,0)</f>
        <v>1</v>
      </c>
      <c r="B5" s="10">
        <v>59245</v>
      </c>
      <c r="C5" s="59" t="s">
        <v>214</v>
      </c>
      <c r="D5" s="59" t="s">
        <v>215</v>
      </c>
      <c r="E5" s="3" t="s">
        <v>40</v>
      </c>
      <c r="F5" s="3">
        <f>SUM(H5:AU5)</f>
        <v>340</v>
      </c>
      <c r="G5" s="55"/>
      <c r="H5" s="8"/>
      <c r="I5" s="8"/>
      <c r="J5" s="8"/>
      <c r="K5" s="8"/>
      <c r="L5" s="3">
        <v>140</v>
      </c>
      <c r="M5" s="3"/>
      <c r="N5" s="3"/>
      <c r="O5" s="3">
        <v>100</v>
      </c>
      <c r="P5" s="3"/>
      <c r="Q5" s="3"/>
      <c r="R5" s="3"/>
      <c r="S5" s="3"/>
      <c r="T5" s="18">
        <v>100</v>
      </c>
      <c r="U5" s="31"/>
    </row>
    <row r="6" spans="1:21" ht="18" customHeight="1" x14ac:dyDescent="0.3">
      <c r="A6" s="3">
        <f>RANK(F6,F$5:F$138,0)</f>
        <v>2</v>
      </c>
      <c r="B6" s="10">
        <v>63971</v>
      </c>
      <c r="C6" s="59" t="s">
        <v>216</v>
      </c>
      <c r="D6" s="59" t="s">
        <v>18</v>
      </c>
      <c r="E6" s="3" t="s">
        <v>40</v>
      </c>
      <c r="F6" s="3">
        <f>SUM(H6:AU6)</f>
        <v>295</v>
      </c>
      <c r="G6" s="55"/>
      <c r="H6" s="8"/>
      <c r="I6" s="8"/>
      <c r="J6" s="8"/>
      <c r="K6" s="8"/>
      <c r="L6" s="3">
        <v>120</v>
      </c>
      <c r="M6" s="3"/>
      <c r="N6" s="3"/>
      <c r="O6" s="3">
        <v>90</v>
      </c>
      <c r="P6" s="3"/>
      <c r="Q6" s="3"/>
      <c r="R6" s="3"/>
      <c r="S6" s="3"/>
      <c r="T6" s="18">
        <v>85</v>
      </c>
      <c r="U6" s="116"/>
    </row>
    <row r="7" spans="1:21" ht="18" customHeight="1" x14ac:dyDescent="0.3">
      <c r="A7" s="3">
        <f>RANK(F7,F$5:F$138,0)</f>
        <v>3</v>
      </c>
      <c r="B7" s="3">
        <v>64072</v>
      </c>
      <c r="C7" s="59" t="s">
        <v>263</v>
      </c>
      <c r="D7" s="59" t="s">
        <v>18</v>
      </c>
      <c r="E7" s="3" t="s">
        <v>40</v>
      </c>
      <c r="F7" s="3">
        <f>SUM(H7:AU7)</f>
        <v>165</v>
      </c>
      <c r="G7" s="55"/>
      <c r="H7" s="8"/>
      <c r="I7" s="8"/>
      <c r="J7" s="3"/>
      <c r="K7" s="3"/>
      <c r="L7" s="3">
        <v>95</v>
      </c>
      <c r="M7" s="3"/>
      <c r="N7" s="3"/>
      <c r="O7" s="3">
        <v>70</v>
      </c>
      <c r="P7" s="3"/>
      <c r="Q7" s="3"/>
      <c r="R7" s="3"/>
      <c r="S7" s="3"/>
      <c r="T7" s="18"/>
      <c r="U7" s="31"/>
    </row>
    <row r="8" spans="1:21" ht="18" customHeight="1" x14ac:dyDescent="0.3">
      <c r="A8" s="3">
        <f>RANK(F8,F$5:F$138,0)</f>
        <v>4</v>
      </c>
      <c r="B8" s="3">
        <v>57949</v>
      </c>
      <c r="C8" s="16" t="s">
        <v>253</v>
      </c>
      <c r="D8" s="59" t="s">
        <v>18</v>
      </c>
      <c r="E8" s="3" t="s">
        <v>84</v>
      </c>
      <c r="F8" s="3">
        <f>SUM(H8:AU8)</f>
        <v>160</v>
      </c>
      <c r="G8" s="55"/>
      <c r="H8" s="3"/>
      <c r="I8" s="3"/>
      <c r="J8" s="3">
        <v>25</v>
      </c>
      <c r="K8" s="3"/>
      <c r="L8" s="3"/>
      <c r="M8" s="3">
        <v>50</v>
      </c>
      <c r="N8" s="3">
        <v>85</v>
      </c>
      <c r="O8" s="3"/>
      <c r="P8" s="3"/>
      <c r="Q8" s="3"/>
      <c r="R8" s="3"/>
      <c r="S8" s="3"/>
      <c r="T8" s="18"/>
      <c r="U8" s="116"/>
    </row>
    <row r="9" spans="1:21" ht="18" customHeight="1" x14ac:dyDescent="0.3">
      <c r="A9" s="3">
        <f>RANK(F9,F$5:F$138,0)</f>
        <v>5</v>
      </c>
      <c r="B9" s="11">
        <v>42547</v>
      </c>
      <c r="C9" s="16" t="s">
        <v>218</v>
      </c>
      <c r="D9" s="59" t="s">
        <v>18</v>
      </c>
      <c r="E9" s="3" t="s">
        <v>48</v>
      </c>
      <c r="F9" s="3">
        <f>SUM(H9:AU9)</f>
        <v>150</v>
      </c>
      <c r="G9" s="55"/>
      <c r="H9" s="3"/>
      <c r="I9" s="3"/>
      <c r="J9" s="3">
        <v>60</v>
      </c>
      <c r="K9" s="3"/>
      <c r="L9" s="3"/>
      <c r="M9" s="3"/>
      <c r="N9" s="3"/>
      <c r="O9" s="3"/>
      <c r="P9" s="3"/>
      <c r="Q9" s="3"/>
      <c r="R9" s="3">
        <v>30</v>
      </c>
      <c r="S9" s="3">
        <v>60</v>
      </c>
      <c r="T9" s="18"/>
      <c r="U9" s="116"/>
    </row>
    <row r="10" spans="1:21" ht="18" customHeight="1" x14ac:dyDescent="0.3">
      <c r="A10" s="3">
        <f>RANK(F10,F$5:F$138,0)</f>
        <v>6</v>
      </c>
      <c r="B10" s="3">
        <v>44546</v>
      </c>
      <c r="C10" s="16" t="s">
        <v>252</v>
      </c>
      <c r="D10" s="59" t="s">
        <v>18</v>
      </c>
      <c r="E10" s="3" t="s">
        <v>104</v>
      </c>
      <c r="F10" s="3">
        <f>SUM(H10:AU10)</f>
        <v>125</v>
      </c>
      <c r="G10" s="55"/>
      <c r="H10" s="8"/>
      <c r="I10" s="8"/>
      <c r="J10" s="3"/>
      <c r="K10" s="3"/>
      <c r="L10" s="3"/>
      <c r="M10" s="3">
        <v>35</v>
      </c>
      <c r="N10" s="3">
        <v>90</v>
      </c>
      <c r="O10" s="3"/>
      <c r="P10" s="3"/>
      <c r="Q10" s="3"/>
      <c r="R10" s="3"/>
      <c r="S10" s="3"/>
      <c r="T10" s="18"/>
      <c r="U10" s="116"/>
    </row>
    <row r="11" spans="1:21" ht="18" customHeight="1" x14ac:dyDescent="0.3">
      <c r="A11" s="3">
        <f>RANK(F11,F$5:F$138,0)</f>
        <v>7</v>
      </c>
      <c r="B11" s="3">
        <v>34544</v>
      </c>
      <c r="C11" s="16" t="s">
        <v>243</v>
      </c>
      <c r="D11" s="59" t="s">
        <v>18</v>
      </c>
      <c r="E11" s="3" t="s">
        <v>78</v>
      </c>
      <c r="F11" s="3">
        <f>SUM(H11:AU11)</f>
        <v>120</v>
      </c>
      <c r="G11" s="55"/>
      <c r="H11" s="8"/>
      <c r="I11" s="8"/>
      <c r="J11" s="3"/>
      <c r="K11" s="3"/>
      <c r="L11" s="3"/>
      <c r="M11" s="3">
        <v>60</v>
      </c>
      <c r="N11" s="3"/>
      <c r="O11" s="3"/>
      <c r="P11" s="3">
        <v>60</v>
      </c>
      <c r="Q11" s="3"/>
      <c r="R11" s="3"/>
      <c r="S11" s="3"/>
      <c r="T11" s="18"/>
      <c r="U11" s="116"/>
    </row>
    <row r="12" spans="1:21" ht="18" customHeight="1" x14ac:dyDescent="0.3">
      <c r="A12" s="3">
        <f>RANK(F12,F$5:F$138,0)</f>
        <v>8</v>
      </c>
      <c r="B12" s="11">
        <v>61506</v>
      </c>
      <c r="C12" s="59" t="s">
        <v>217</v>
      </c>
      <c r="D12" s="59" t="s">
        <v>18</v>
      </c>
      <c r="E12" s="3" t="s">
        <v>40</v>
      </c>
      <c r="F12" s="3">
        <f>SUM(H12:AU12)</f>
        <v>100</v>
      </c>
      <c r="G12" s="55"/>
      <c r="H12" s="8"/>
      <c r="I12" s="8"/>
      <c r="J12" s="8"/>
      <c r="K12" s="8"/>
      <c r="L12" s="3">
        <v>100</v>
      </c>
      <c r="M12" s="3"/>
      <c r="N12" s="3"/>
      <c r="O12" s="3"/>
      <c r="P12" s="3"/>
      <c r="Q12" s="3"/>
      <c r="R12" s="3"/>
      <c r="S12" s="3"/>
      <c r="T12" s="18"/>
      <c r="U12" s="116"/>
    </row>
    <row r="13" spans="1:21" ht="18" customHeight="1" x14ac:dyDescent="0.3">
      <c r="A13" s="3">
        <f>RANK(F13,F$5:F$138,0)</f>
        <v>8</v>
      </c>
      <c r="B13" s="3">
        <v>58832</v>
      </c>
      <c r="C13" s="16" t="s">
        <v>250</v>
      </c>
      <c r="D13" s="59" t="s">
        <v>18</v>
      </c>
      <c r="E13" s="3" t="s">
        <v>84</v>
      </c>
      <c r="F13" s="3">
        <f>SUM(H13:AU13)</f>
        <v>100</v>
      </c>
      <c r="G13" s="55"/>
      <c r="H13" s="8"/>
      <c r="I13" s="8"/>
      <c r="J13" s="3"/>
      <c r="K13" s="3"/>
      <c r="L13" s="3"/>
      <c r="M13" s="3"/>
      <c r="N13" s="3">
        <v>100</v>
      </c>
      <c r="O13" s="3"/>
      <c r="P13" s="3"/>
      <c r="Q13" s="3"/>
      <c r="R13" s="3"/>
      <c r="S13" s="3"/>
      <c r="T13" s="18"/>
      <c r="U13" s="116"/>
    </row>
    <row r="14" spans="1:21" ht="18" customHeight="1" x14ac:dyDescent="0.3">
      <c r="A14" s="3">
        <f>RANK(F14,F$5:F$138,0)</f>
        <v>8</v>
      </c>
      <c r="B14" s="9">
        <v>49494</v>
      </c>
      <c r="C14" s="16" t="s">
        <v>285</v>
      </c>
      <c r="D14" s="59" t="s">
        <v>18</v>
      </c>
      <c r="E14" s="3" t="s">
        <v>130</v>
      </c>
      <c r="F14" s="3">
        <f>SUM(H14:AU14)</f>
        <v>100</v>
      </c>
      <c r="G14" s="55"/>
      <c r="H14" s="8"/>
      <c r="I14" s="8"/>
      <c r="J14" s="3"/>
      <c r="K14" s="3">
        <v>100</v>
      </c>
      <c r="L14" s="3"/>
      <c r="M14" s="8"/>
      <c r="N14" s="8"/>
      <c r="O14" s="8"/>
      <c r="P14" s="8"/>
      <c r="Q14" s="8"/>
      <c r="R14" s="8"/>
      <c r="S14" s="8"/>
      <c r="T14" s="84"/>
      <c r="U14" s="116"/>
    </row>
    <row r="15" spans="1:21" ht="18" customHeight="1" x14ac:dyDescent="0.3">
      <c r="A15" s="3">
        <f>RANK(F15,F$5:F$138,0)</f>
        <v>11</v>
      </c>
      <c r="B15" s="3">
        <v>52924</v>
      </c>
      <c r="C15" s="16" t="s">
        <v>251</v>
      </c>
      <c r="D15" s="59" t="s">
        <v>18</v>
      </c>
      <c r="E15" s="3" t="s">
        <v>84</v>
      </c>
      <c r="F15" s="3">
        <f>SUM(H15:AU15)</f>
        <v>95</v>
      </c>
      <c r="G15" s="55"/>
      <c r="H15" s="8"/>
      <c r="I15" s="8"/>
      <c r="J15" s="3"/>
      <c r="K15" s="3"/>
      <c r="L15" s="3"/>
      <c r="M15" s="3"/>
      <c r="N15" s="3">
        <v>95</v>
      </c>
      <c r="O15" s="3"/>
      <c r="P15" s="3"/>
      <c r="Q15" s="3"/>
      <c r="R15" s="3"/>
      <c r="S15" s="3"/>
      <c r="T15" s="18"/>
      <c r="U15" s="116"/>
    </row>
    <row r="16" spans="1:21" ht="18" customHeight="1" x14ac:dyDescent="0.3">
      <c r="A16" s="3">
        <f>RANK(F16,F$5:F$138,0)</f>
        <v>11</v>
      </c>
      <c r="B16" s="9">
        <v>54475</v>
      </c>
      <c r="C16" s="16" t="s">
        <v>780</v>
      </c>
      <c r="D16" s="59" t="s">
        <v>18</v>
      </c>
      <c r="E16" s="3" t="s">
        <v>130</v>
      </c>
      <c r="F16" s="3">
        <f>SUM(H16:AU16)</f>
        <v>95</v>
      </c>
      <c r="G16" s="55"/>
      <c r="H16" s="8"/>
      <c r="I16" s="8"/>
      <c r="J16" s="3"/>
      <c r="K16" s="3">
        <v>95</v>
      </c>
      <c r="L16" s="3"/>
      <c r="M16" s="8"/>
      <c r="N16" s="8"/>
      <c r="O16" s="8"/>
      <c r="P16" s="8"/>
      <c r="Q16" s="8"/>
      <c r="R16" s="8"/>
      <c r="S16" s="8"/>
      <c r="T16" s="84"/>
      <c r="U16" s="116"/>
    </row>
    <row r="17" spans="1:21" ht="18" customHeight="1" x14ac:dyDescent="0.3">
      <c r="A17" s="3">
        <f>RANK(F17,F$5:F$138,0)</f>
        <v>13</v>
      </c>
      <c r="B17" s="3">
        <v>27770</v>
      </c>
      <c r="C17" s="16" t="s">
        <v>277</v>
      </c>
      <c r="D17" s="59" t="s">
        <v>18</v>
      </c>
      <c r="E17" s="3" t="s">
        <v>40</v>
      </c>
      <c r="F17" s="3">
        <f>SUM(H17:AU17)</f>
        <v>90</v>
      </c>
      <c r="G17" s="55"/>
      <c r="H17" s="8"/>
      <c r="I17" s="8"/>
      <c r="J17" s="3"/>
      <c r="K17" s="3"/>
      <c r="L17" s="3">
        <v>90</v>
      </c>
      <c r="M17" s="8"/>
      <c r="N17" s="8"/>
      <c r="O17" s="8"/>
      <c r="P17" s="8"/>
      <c r="Q17" s="8"/>
      <c r="R17" s="8"/>
      <c r="S17" s="8"/>
      <c r="T17" s="84"/>
      <c r="U17" s="116"/>
    </row>
    <row r="18" spans="1:21" ht="18" customHeight="1" x14ac:dyDescent="0.3">
      <c r="A18" s="3">
        <f>RANK(F18,F$5:F$138,0)</f>
        <v>13</v>
      </c>
      <c r="B18" s="9">
        <v>13004</v>
      </c>
      <c r="C18" s="16" t="s">
        <v>286</v>
      </c>
      <c r="D18" s="59" t="s">
        <v>18</v>
      </c>
      <c r="E18" s="3" t="s">
        <v>130</v>
      </c>
      <c r="F18" s="3">
        <f>SUM(H18:AU18)</f>
        <v>90</v>
      </c>
      <c r="G18" s="55"/>
      <c r="H18" s="8"/>
      <c r="I18" s="8"/>
      <c r="J18" s="3"/>
      <c r="K18" s="3">
        <v>90</v>
      </c>
      <c r="L18" s="3"/>
      <c r="M18" s="8"/>
      <c r="N18" s="8"/>
      <c r="O18" s="8"/>
      <c r="P18" s="8"/>
      <c r="Q18" s="8"/>
      <c r="R18" s="8"/>
      <c r="S18" s="8"/>
      <c r="T18" s="84"/>
      <c r="U18" s="116"/>
    </row>
    <row r="19" spans="1:21" ht="18" customHeight="1" x14ac:dyDescent="0.3">
      <c r="A19" s="3">
        <f>RANK(F19,F$5:F$138,0)</f>
        <v>15</v>
      </c>
      <c r="B19" s="15">
        <v>63966</v>
      </c>
      <c r="C19" s="59" t="s">
        <v>262</v>
      </c>
      <c r="D19" s="59" t="s">
        <v>18</v>
      </c>
      <c r="E19" s="3" t="s">
        <v>40</v>
      </c>
      <c r="F19" s="3">
        <f>SUM(H19:AU19)</f>
        <v>85</v>
      </c>
      <c r="G19" s="55"/>
      <c r="H19" s="8"/>
      <c r="I19" s="8"/>
      <c r="J19" s="3"/>
      <c r="K19" s="3"/>
      <c r="L19" s="3"/>
      <c r="M19" s="3"/>
      <c r="N19" s="3"/>
      <c r="O19" s="3">
        <v>85</v>
      </c>
      <c r="P19" s="3"/>
      <c r="Q19" s="3"/>
      <c r="R19" s="3"/>
      <c r="S19" s="3"/>
      <c r="T19" s="18"/>
      <c r="U19" s="116"/>
    </row>
    <row r="20" spans="1:21" ht="18" customHeight="1" x14ac:dyDescent="0.3">
      <c r="A20" s="3">
        <f>RANK(F20,F$5:F$138,0)</f>
        <v>15</v>
      </c>
      <c r="B20" s="9">
        <v>56551</v>
      </c>
      <c r="C20" s="16" t="s">
        <v>781</v>
      </c>
      <c r="D20" s="59" t="s">
        <v>18</v>
      </c>
      <c r="E20" s="3" t="s">
        <v>130</v>
      </c>
      <c r="F20" s="3">
        <f>SUM(H20:AU20)</f>
        <v>85</v>
      </c>
      <c r="G20" s="55"/>
      <c r="H20" s="8"/>
      <c r="I20" s="8"/>
      <c r="J20" s="3"/>
      <c r="K20" s="3">
        <v>85</v>
      </c>
      <c r="L20" s="3"/>
      <c r="M20" s="8"/>
      <c r="N20" s="8"/>
      <c r="O20" s="8"/>
      <c r="P20" s="8"/>
      <c r="Q20" s="8"/>
      <c r="R20" s="8"/>
      <c r="S20" s="8"/>
      <c r="T20" s="84"/>
      <c r="U20" s="116"/>
    </row>
    <row r="21" spans="1:21" ht="18" customHeight="1" x14ac:dyDescent="0.3">
      <c r="A21" s="3">
        <f>RANK(F21,F$5:F$138,0)</f>
        <v>17</v>
      </c>
      <c r="B21" s="11">
        <v>58821</v>
      </c>
      <c r="C21" s="16" t="s">
        <v>221</v>
      </c>
      <c r="D21" s="59" t="s">
        <v>18</v>
      </c>
      <c r="E21" s="3" t="s">
        <v>78</v>
      </c>
      <c r="F21" s="3">
        <f>SUM(H21:AU21)</f>
        <v>83</v>
      </c>
      <c r="G21" s="55"/>
      <c r="H21" s="3"/>
      <c r="I21" s="3"/>
      <c r="J21" s="3">
        <v>8</v>
      </c>
      <c r="K21" s="3"/>
      <c r="L21" s="3"/>
      <c r="M21" s="3"/>
      <c r="N21" s="3"/>
      <c r="O21" s="3"/>
      <c r="P21" s="3">
        <v>40</v>
      </c>
      <c r="Q21" s="3"/>
      <c r="R21" s="3"/>
      <c r="S21" s="3">
        <v>35</v>
      </c>
      <c r="T21" s="18"/>
      <c r="U21" s="116"/>
    </row>
    <row r="22" spans="1:21" ht="18" customHeight="1" x14ac:dyDescent="0.3">
      <c r="A22" s="3">
        <f>RANK(F22,F$5:F$138,0)</f>
        <v>18</v>
      </c>
      <c r="B22" s="3">
        <v>17905</v>
      </c>
      <c r="C22" s="16" t="s">
        <v>254</v>
      </c>
      <c r="D22" s="16" t="s">
        <v>255</v>
      </c>
      <c r="E22" s="3" t="s">
        <v>256</v>
      </c>
      <c r="F22" s="3">
        <f>SUM(H22:AU22)</f>
        <v>80</v>
      </c>
      <c r="G22" s="55"/>
      <c r="H22" s="8"/>
      <c r="I22" s="8"/>
      <c r="J22" s="3"/>
      <c r="K22" s="3"/>
      <c r="L22" s="3"/>
      <c r="M22" s="3"/>
      <c r="N22" s="3">
        <v>80</v>
      </c>
      <c r="O22" s="3"/>
      <c r="P22" s="3"/>
      <c r="Q22" s="3"/>
      <c r="R22" s="3"/>
      <c r="S22" s="3"/>
      <c r="T22" s="18"/>
      <c r="U22" s="116"/>
    </row>
    <row r="23" spans="1:21" ht="18" customHeight="1" x14ac:dyDescent="0.3">
      <c r="A23" s="3">
        <f>RANK(F23,F$5:F$138,0)</f>
        <v>18</v>
      </c>
      <c r="B23" s="9">
        <v>54208</v>
      </c>
      <c r="C23" s="16" t="s">
        <v>287</v>
      </c>
      <c r="D23" s="59" t="s">
        <v>18</v>
      </c>
      <c r="E23" s="3" t="s">
        <v>130</v>
      </c>
      <c r="F23" s="3">
        <f>SUM(H23:AU23)</f>
        <v>80</v>
      </c>
      <c r="G23" s="55"/>
      <c r="H23" s="8"/>
      <c r="I23" s="8"/>
      <c r="J23" s="3"/>
      <c r="K23" s="3">
        <v>80</v>
      </c>
      <c r="L23" s="3"/>
      <c r="M23" s="8"/>
      <c r="N23" s="8"/>
      <c r="O23" s="8"/>
      <c r="P23" s="8"/>
      <c r="Q23" s="8"/>
      <c r="R23" s="8"/>
      <c r="S23" s="8"/>
      <c r="T23" s="84"/>
      <c r="U23" s="116"/>
    </row>
    <row r="24" spans="1:21" ht="18" customHeight="1" x14ac:dyDescent="0.3">
      <c r="A24" s="3">
        <f>RANK(F24,F$5:F$138,0)</f>
        <v>18</v>
      </c>
      <c r="B24" s="12">
        <v>42742</v>
      </c>
      <c r="C24" s="60" t="s">
        <v>230</v>
      </c>
      <c r="D24" s="59" t="s">
        <v>18</v>
      </c>
      <c r="E24" s="3" t="s">
        <v>60</v>
      </c>
      <c r="F24" s="3">
        <f>SUM(H24:AU24)</f>
        <v>80</v>
      </c>
      <c r="G24" s="55"/>
      <c r="H24" s="8"/>
      <c r="I24" s="3">
        <v>60</v>
      </c>
      <c r="J24" s="3"/>
      <c r="K24" s="3"/>
      <c r="L24" s="3"/>
      <c r="M24" s="3"/>
      <c r="N24" s="3"/>
      <c r="O24" s="3"/>
      <c r="P24" s="3"/>
      <c r="Q24" s="3"/>
      <c r="R24" s="3">
        <v>20</v>
      </c>
      <c r="S24" s="3"/>
      <c r="T24" s="18"/>
      <c r="U24" s="116"/>
    </row>
    <row r="25" spans="1:21" ht="18" customHeight="1" x14ac:dyDescent="0.3">
      <c r="A25" s="3">
        <f>RANK(F25,F$5:F$138,0)</f>
        <v>21</v>
      </c>
      <c r="B25" s="3">
        <v>46670</v>
      </c>
      <c r="C25" s="16" t="s">
        <v>257</v>
      </c>
      <c r="D25" s="59" t="s">
        <v>18</v>
      </c>
      <c r="E25" s="3" t="s">
        <v>104</v>
      </c>
      <c r="F25" s="3">
        <f>SUM(H25:AU25)</f>
        <v>75</v>
      </c>
      <c r="G25" s="55"/>
      <c r="H25" s="8"/>
      <c r="I25" s="8"/>
      <c r="J25" s="3"/>
      <c r="K25" s="3"/>
      <c r="L25" s="3"/>
      <c r="M25" s="3"/>
      <c r="N25" s="3">
        <v>75</v>
      </c>
      <c r="O25" s="3"/>
      <c r="P25" s="3"/>
      <c r="Q25" s="3"/>
      <c r="R25" s="3"/>
      <c r="S25" s="3"/>
      <c r="T25" s="18"/>
      <c r="U25" s="116"/>
    </row>
    <row r="26" spans="1:21" ht="18" customHeight="1" x14ac:dyDescent="0.3">
      <c r="A26" s="3">
        <f>RANK(F26,F$5:F$138,0)</f>
        <v>21</v>
      </c>
      <c r="B26" s="9">
        <v>48393</v>
      </c>
      <c r="C26" s="16" t="s">
        <v>782</v>
      </c>
      <c r="D26" s="59" t="s">
        <v>18</v>
      </c>
      <c r="E26" s="3" t="s">
        <v>130</v>
      </c>
      <c r="F26" s="3">
        <f>SUM(H26:AU26)</f>
        <v>75</v>
      </c>
      <c r="G26" s="55"/>
      <c r="H26" s="8"/>
      <c r="I26" s="8"/>
      <c r="J26" s="3"/>
      <c r="K26" s="3">
        <v>75</v>
      </c>
      <c r="L26" s="3"/>
      <c r="M26" s="8"/>
      <c r="N26" s="8"/>
      <c r="O26" s="8"/>
      <c r="P26" s="8"/>
      <c r="Q26" s="8"/>
      <c r="R26" s="8"/>
      <c r="S26" s="8"/>
      <c r="T26" s="84"/>
      <c r="U26" s="116"/>
    </row>
    <row r="27" spans="1:21" ht="18" customHeight="1" x14ac:dyDescent="0.3">
      <c r="A27" s="3">
        <f>RANK(F27,F$5:F$138,0)</f>
        <v>21</v>
      </c>
      <c r="B27" s="9">
        <v>55820</v>
      </c>
      <c r="C27" s="16" t="s">
        <v>280</v>
      </c>
      <c r="D27" s="59" t="s">
        <v>18</v>
      </c>
      <c r="E27" s="3" t="s">
        <v>48</v>
      </c>
      <c r="F27" s="3">
        <f>SUM(H27:AU27)</f>
        <v>75</v>
      </c>
      <c r="G27" s="55"/>
      <c r="H27" s="3"/>
      <c r="I27" s="3">
        <v>40</v>
      </c>
      <c r="J27" s="3">
        <v>35</v>
      </c>
      <c r="K27" s="3"/>
      <c r="L27" s="3"/>
      <c r="M27" s="8"/>
      <c r="N27" s="8"/>
      <c r="O27" s="8"/>
      <c r="P27" s="8"/>
      <c r="Q27" s="8"/>
      <c r="R27" s="8"/>
      <c r="S27" s="8"/>
      <c r="T27" s="84"/>
      <c r="U27" s="116"/>
    </row>
    <row r="28" spans="1:21" ht="18" customHeight="1" x14ac:dyDescent="0.3">
      <c r="A28" s="3">
        <f>RANK(F28,F$5:F$138,0)</f>
        <v>24</v>
      </c>
      <c r="B28" s="3">
        <v>68724</v>
      </c>
      <c r="C28" s="16" t="s">
        <v>258</v>
      </c>
      <c r="D28" s="16" t="s">
        <v>198</v>
      </c>
      <c r="E28" s="3" t="s">
        <v>199</v>
      </c>
      <c r="F28" s="3">
        <f>SUM(H28:AU28)</f>
        <v>70</v>
      </c>
      <c r="G28" s="55"/>
      <c r="H28" s="8"/>
      <c r="I28" s="8"/>
      <c r="J28" s="3"/>
      <c r="K28" s="3"/>
      <c r="L28" s="3"/>
      <c r="M28" s="3"/>
      <c r="N28" s="3">
        <v>70</v>
      </c>
      <c r="O28" s="3"/>
      <c r="P28" s="3"/>
      <c r="Q28" s="3"/>
      <c r="R28" s="3"/>
      <c r="S28" s="3"/>
      <c r="T28" s="18"/>
      <c r="U28" s="116"/>
    </row>
    <row r="29" spans="1:21" ht="18" customHeight="1" x14ac:dyDescent="0.3">
      <c r="A29" s="3">
        <f>RANK(F29,F$5:F$138,0)</f>
        <v>24</v>
      </c>
      <c r="B29" s="9">
        <v>59578</v>
      </c>
      <c r="C29" s="16" t="s">
        <v>783</v>
      </c>
      <c r="D29" s="59" t="s">
        <v>18</v>
      </c>
      <c r="E29" s="3" t="s">
        <v>130</v>
      </c>
      <c r="F29" s="3">
        <f>SUM(H29:AU29)</f>
        <v>70</v>
      </c>
      <c r="G29" s="55"/>
      <c r="H29" s="8"/>
      <c r="I29" s="8"/>
      <c r="J29" s="3"/>
      <c r="K29" s="3">
        <v>70</v>
      </c>
      <c r="L29" s="3"/>
      <c r="M29" s="8"/>
      <c r="N29" s="8"/>
      <c r="O29" s="8"/>
      <c r="P29" s="8"/>
      <c r="Q29" s="8"/>
      <c r="R29" s="8"/>
      <c r="S29" s="8"/>
      <c r="T29" s="84"/>
      <c r="U29" s="116"/>
    </row>
    <row r="30" spans="1:21" ht="18" customHeight="1" x14ac:dyDescent="0.3">
      <c r="A30" s="3">
        <f>RANK(F30,F$5:F$138,0)</f>
        <v>26</v>
      </c>
      <c r="B30" s="3">
        <v>59132</v>
      </c>
      <c r="C30" s="16" t="s">
        <v>259</v>
      </c>
      <c r="D30" s="16" t="s">
        <v>198</v>
      </c>
      <c r="E30" s="3" t="s">
        <v>199</v>
      </c>
      <c r="F30" s="3">
        <f>SUM(H30:AU30)</f>
        <v>65</v>
      </c>
      <c r="G30" s="55"/>
      <c r="H30" s="8"/>
      <c r="I30" s="8"/>
      <c r="J30" s="3"/>
      <c r="K30" s="3"/>
      <c r="L30" s="3"/>
      <c r="M30" s="3"/>
      <c r="N30" s="3">
        <v>65</v>
      </c>
      <c r="O30" s="3"/>
      <c r="P30" s="3"/>
      <c r="Q30" s="3"/>
      <c r="R30" s="3"/>
      <c r="S30" s="3"/>
      <c r="T30" s="18"/>
      <c r="U30" s="116"/>
    </row>
    <row r="31" spans="1:21" ht="18" customHeight="1" x14ac:dyDescent="0.3">
      <c r="A31" s="3">
        <f>RANK(F31,F$5:F$138,0)</f>
        <v>27</v>
      </c>
      <c r="B31" s="3">
        <v>64235</v>
      </c>
      <c r="C31" s="16" t="s">
        <v>232</v>
      </c>
      <c r="D31" s="16" t="s">
        <v>71</v>
      </c>
      <c r="E31" s="3" t="s">
        <v>68</v>
      </c>
      <c r="F31" s="3">
        <f>SUM(H31:AU31)</f>
        <v>60</v>
      </c>
      <c r="G31" s="55"/>
      <c r="H31" s="8"/>
      <c r="I31" s="8"/>
      <c r="J31" s="3"/>
      <c r="K31" s="3"/>
      <c r="L31" s="3"/>
      <c r="M31" s="3"/>
      <c r="N31" s="3"/>
      <c r="O31" s="3"/>
      <c r="P31" s="3"/>
      <c r="Q31" s="3">
        <v>60</v>
      </c>
      <c r="R31" s="3"/>
      <c r="S31" s="3"/>
      <c r="T31" s="18"/>
      <c r="U31" s="116"/>
    </row>
    <row r="32" spans="1:21" ht="18" customHeight="1" x14ac:dyDescent="0.3">
      <c r="A32" s="3">
        <f>RANK(F32,F$5:F$138,0)</f>
        <v>27</v>
      </c>
      <c r="B32" s="3">
        <v>49381</v>
      </c>
      <c r="C32" s="16" t="s">
        <v>260</v>
      </c>
      <c r="D32" s="59" t="s">
        <v>18</v>
      </c>
      <c r="E32" s="3" t="s">
        <v>84</v>
      </c>
      <c r="F32" s="3">
        <f>SUM(H32:AU32)</f>
        <v>60</v>
      </c>
      <c r="G32" s="55"/>
      <c r="H32" s="8"/>
      <c r="I32" s="8"/>
      <c r="J32" s="3"/>
      <c r="K32" s="3"/>
      <c r="L32" s="3"/>
      <c r="M32" s="3"/>
      <c r="N32" s="3">
        <v>60</v>
      </c>
      <c r="O32" s="3"/>
      <c r="P32" s="3"/>
      <c r="Q32" s="3"/>
      <c r="R32" s="3"/>
      <c r="S32" s="3"/>
      <c r="T32" s="18"/>
      <c r="U32" s="116"/>
    </row>
    <row r="33" spans="1:21" ht="18" customHeight="1" x14ac:dyDescent="0.3">
      <c r="A33" s="3">
        <f>RANK(F33,F$5:F$138,0)</f>
        <v>27</v>
      </c>
      <c r="B33" s="12">
        <v>64188</v>
      </c>
      <c r="C33" s="60" t="s">
        <v>227</v>
      </c>
      <c r="D33" s="16" t="s">
        <v>228</v>
      </c>
      <c r="E33" s="3" t="s">
        <v>229</v>
      </c>
      <c r="F33" s="3">
        <f>SUM(H33:AU33)</f>
        <v>60</v>
      </c>
      <c r="G33" s="55"/>
      <c r="H33" s="8"/>
      <c r="I33" s="3">
        <v>35</v>
      </c>
      <c r="J33" s="3"/>
      <c r="K33" s="3"/>
      <c r="L33" s="3"/>
      <c r="M33" s="3"/>
      <c r="N33" s="3"/>
      <c r="O33" s="3"/>
      <c r="P33" s="3"/>
      <c r="Q33" s="3"/>
      <c r="R33" s="3">
        <v>25</v>
      </c>
      <c r="S33" s="3"/>
      <c r="T33" s="18"/>
      <c r="U33" s="116"/>
    </row>
    <row r="34" spans="1:21" ht="18" customHeight="1" x14ac:dyDescent="0.3">
      <c r="A34" s="3">
        <f>RANK(F34,F$5:F$138,0)</f>
        <v>27</v>
      </c>
      <c r="B34" s="3">
        <v>32402</v>
      </c>
      <c r="C34" s="16" t="s">
        <v>918</v>
      </c>
      <c r="D34" s="14" t="s">
        <v>18</v>
      </c>
      <c r="E34" s="3" t="s">
        <v>867</v>
      </c>
      <c r="F34" s="3">
        <f>SUM(H34:AU34)</f>
        <v>60</v>
      </c>
      <c r="G34" s="55"/>
      <c r="H34" s="8">
        <v>60</v>
      </c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4"/>
      <c r="U34" s="116"/>
    </row>
    <row r="35" spans="1:21" ht="18" customHeight="1" x14ac:dyDescent="0.3">
      <c r="A35" s="3">
        <f>RANK(F35,F$5:F$138,0)</f>
        <v>31</v>
      </c>
      <c r="B35" s="11">
        <v>57564</v>
      </c>
      <c r="C35" s="16" t="s">
        <v>223</v>
      </c>
      <c r="D35" s="59" t="s">
        <v>18</v>
      </c>
      <c r="E35" s="3" t="s">
        <v>48</v>
      </c>
      <c r="F35" s="3">
        <f>SUM(H35:AU35)</f>
        <v>55</v>
      </c>
      <c r="G35" s="55"/>
      <c r="H35" s="3"/>
      <c r="I35" s="3"/>
      <c r="J35" s="3">
        <v>30</v>
      </c>
      <c r="K35" s="3"/>
      <c r="L35" s="3"/>
      <c r="M35" s="3"/>
      <c r="N35" s="3"/>
      <c r="O35" s="3"/>
      <c r="P35" s="3"/>
      <c r="Q35" s="3"/>
      <c r="R35" s="3"/>
      <c r="S35" s="3">
        <v>25</v>
      </c>
      <c r="T35" s="18"/>
      <c r="U35" s="116"/>
    </row>
    <row r="36" spans="1:21" ht="18" customHeight="1" x14ac:dyDescent="0.3">
      <c r="A36" s="3">
        <f>RANK(F36,F$5:F$138,0)</f>
        <v>31</v>
      </c>
      <c r="B36" s="3">
        <v>67729</v>
      </c>
      <c r="C36" s="16" t="s">
        <v>261</v>
      </c>
      <c r="D36" s="16" t="s">
        <v>158</v>
      </c>
      <c r="E36" s="3" t="s">
        <v>84</v>
      </c>
      <c r="F36" s="3">
        <f>SUM(H36:AU36)</f>
        <v>55</v>
      </c>
      <c r="G36" s="55"/>
      <c r="H36" s="8"/>
      <c r="I36" s="8"/>
      <c r="J36" s="3"/>
      <c r="K36" s="3"/>
      <c r="L36" s="3"/>
      <c r="M36" s="3"/>
      <c r="N36" s="3">
        <v>55</v>
      </c>
      <c r="O36" s="3"/>
      <c r="P36" s="3"/>
      <c r="Q36" s="3"/>
      <c r="R36" s="3"/>
      <c r="S36" s="3"/>
      <c r="T36" s="18"/>
      <c r="U36" s="116"/>
    </row>
    <row r="37" spans="1:21" ht="18" customHeight="1" x14ac:dyDescent="0.3">
      <c r="A37" s="3">
        <f>RANK(F37,F$5:F$138,0)</f>
        <v>33</v>
      </c>
      <c r="B37" s="11">
        <v>53280</v>
      </c>
      <c r="C37" s="16" t="s">
        <v>219</v>
      </c>
      <c r="D37" s="59" t="s">
        <v>18</v>
      </c>
      <c r="E37" s="3" t="s">
        <v>48</v>
      </c>
      <c r="F37" s="3">
        <f>SUM(H37:AU37)</f>
        <v>50</v>
      </c>
      <c r="G37" s="55"/>
      <c r="H37" s="8"/>
      <c r="I37" s="8"/>
      <c r="J37" s="3"/>
      <c r="K37" s="3"/>
      <c r="L37" s="3"/>
      <c r="M37" s="3"/>
      <c r="N37" s="3"/>
      <c r="O37" s="3"/>
      <c r="P37" s="3"/>
      <c r="Q37" s="3"/>
      <c r="R37" s="3"/>
      <c r="S37" s="3">
        <v>50</v>
      </c>
      <c r="T37" s="18"/>
      <c r="U37" s="116"/>
    </row>
    <row r="38" spans="1:21" ht="18" customHeight="1" x14ac:dyDescent="0.3">
      <c r="A38" s="3">
        <f>RANK(F38,F$5:F$138,0)</f>
        <v>33</v>
      </c>
      <c r="B38" s="3">
        <v>54247</v>
      </c>
      <c r="C38" s="16" t="s">
        <v>233</v>
      </c>
      <c r="D38" s="16" t="s">
        <v>73</v>
      </c>
      <c r="E38" s="3" t="s">
        <v>68</v>
      </c>
      <c r="F38" s="3">
        <f>SUM(H38:AU38)</f>
        <v>50</v>
      </c>
      <c r="G38" s="55"/>
      <c r="H38" s="8"/>
      <c r="I38" s="8"/>
      <c r="J38" s="3"/>
      <c r="K38" s="3"/>
      <c r="L38" s="3"/>
      <c r="M38" s="3"/>
      <c r="N38" s="3"/>
      <c r="O38" s="3"/>
      <c r="P38" s="3"/>
      <c r="Q38" s="3">
        <v>50</v>
      </c>
      <c r="R38" s="3"/>
      <c r="S38" s="3"/>
      <c r="T38" s="18"/>
      <c r="U38" s="116"/>
    </row>
    <row r="39" spans="1:21" ht="18" customHeight="1" x14ac:dyDescent="0.3">
      <c r="A39" s="3">
        <f>RANK(F39,F$5:F$138,0)</f>
        <v>33</v>
      </c>
      <c r="B39" s="3">
        <v>58922</v>
      </c>
      <c r="C39" s="16" t="s">
        <v>709</v>
      </c>
      <c r="D39" s="59" t="s">
        <v>18</v>
      </c>
      <c r="E39" s="3" t="s">
        <v>78</v>
      </c>
      <c r="F39" s="3">
        <f>SUM(H39:AU39)</f>
        <v>50</v>
      </c>
      <c r="G39" s="55"/>
      <c r="H39" s="8"/>
      <c r="I39" s="8"/>
      <c r="J39" s="3"/>
      <c r="K39" s="3"/>
      <c r="L39" s="3"/>
      <c r="M39" s="3"/>
      <c r="N39" s="3"/>
      <c r="O39" s="3"/>
      <c r="P39" s="3">
        <v>50</v>
      </c>
      <c r="Q39" s="3"/>
      <c r="R39" s="3"/>
      <c r="S39" s="3"/>
      <c r="T39" s="18"/>
      <c r="U39" s="116"/>
    </row>
    <row r="40" spans="1:21" ht="18" customHeight="1" x14ac:dyDescent="0.3">
      <c r="A40" s="3">
        <f>RANK(F40,F$5:F$138,0)</f>
        <v>33</v>
      </c>
      <c r="B40" s="9">
        <v>62716</v>
      </c>
      <c r="C40" s="16" t="s">
        <v>278</v>
      </c>
      <c r="D40" s="59" t="s">
        <v>18</v>
      </c>
      <c r="E40" s="3" t="s">
        <v>48</v>
      </c>
      <c r="F40" s="3">
        <f>SUM(H40:AU40)</f>
        <v>50</v>
      </c>
      <c r="G40" s="55"/>
      <c r="H40" s="3"/>
      <c r="I40" s="3"/>
      <c r="J40" s="3">
        <v>50</v>
      </c>
      <c r="K40" s="3"/>
      <c r="L40" s="3"/>
      <c r="M40" s="8"/>
      <c r="N40" s="8"/>
      <c r="O40" s="8"/>
      <c r="P40" s="8"/>
      <c r="Q40" s="8"/>
      <c r="R40" s="8"/>
      <c r="S40" s="8"/>
      <c r="T40" s="84"/>
      <c r="U40" s="116"/>
    </row>
    <row r="41" spans="1:21" ht="18" customHeight="1" x14ac:dyDescent="0.3">
      <c r="A41" s="3">
        <f>RANK(F41,F$5:F$138,0)</f>
        <v>33</v>
      </c>
      <c r="B41" s="9">
        <v>32490</v>
      </c>
      <c r="C41" s="16" t="s">
        <v>281</v>
      </c>
      <c r="D41" s="59" t="s">
        <v>18</v>
      </c>
      <c r="E41" s="3" t="s">
        <v>48</v>
      </c>
      <c r="F41" s="3">
        <f>SUM(H41:AU41)</f>
        <v>50</v>
      </c>
      <c r="G41" s="55"/>
      <c r="H41" s="3"/>
      <c r="I41" s="3">
        <v>30</v>
      </c>
      <c r="J41" s="3">
        <v>20</v>
      </c>
      <c r="K41" s="3"/>
      <c r="L41" s="3"/>
      <c r="M41" s="8"/>
      <c r="N41" s="8"/>
      <c r="O41" s="8"/>
      <c r="P41" s="8"/>
      <c r="Q41" s="8"/>
      <c r="R41" s="8"/>
      <c r="S41" s="8"/>
      <c r="T41" s="84"/>
      <c r="U41" s="116"/>
    </row>
    <row r="42" spans="1:21" ht="18" customHeight="1" x14ac:dyDescent="0.3">
      <c r="A42" s="3">
        <f>RANK(F42,F$5:F$138,0)</f>
        <v>33</v>
      </c>
      <c r="B42" s="3">
        <v>59705</v>
      </c>
      <c r="C42" s="16" t="s">
        <v>811</v>
      </c>
      <c r="D42" s="14" t="s">
        <v>18</v>
      </c>
      <c r="E42" s="3" t="s">
        <v>60</v>
      </c>
      <c r="F42" s="3">
        <f>SUM(H42:AU42)</f>
        <v>50</v>
      </c>
      <c r="G42" s="55"/>
      <c r="H42" s="8"/>
      <c r="I42" s="3">
        <v>50</v>
      </c>
      <c r="J42" s="8"/>
      <c r="K42" s="8"/>
      <c r="L42" s="8"/>
      <c r="M42" s="8"/>
      <c r="N42" s="8"/>
      <c r="O42" s="8"/>
      <c r="P42" s="8"/>
      <c r="Q42" s="8"/>
      <c r="R42" s="8"/>
      <c r="S42" s="8"/>
      <c r="T42" s="84"/>
      <c r="U42" s="116"/>
    </row>
    <row r="43" spans="1:21" ht="18" customHeight="1" x14ac:dyDescent="0.3">
      <c r="A43" s="3">
        <f>RANK(F43,F$5:F$138,0)</f>
        <v>33</v>
      </c>
      <c r="B43" s="3">
        <v>38148</v>
      </c>
      <c r="C43" s="16" t="s">
        <v>919</v>
      </c>
      <c r="D43" s="14" t="s">
        <v>18</v>
      </c>
      <c r="E43" s="3" t="s">
        <v>867</v>
      </c>
      <c r="F43" s="3">
        <f>SUM(H43:AU43)</f>
        <v>50</v>
      </c>
      <c r="G43" s="55"/>
      <c r="H43" s="8">
        <v>50</v>
      </c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4"/>
      <c r="U43" s="116"/>
    </row>
    <row r="44" spans="1:21" ht="18" customHeight="1" x14ac:dyDescent="0.3">
      <c r="A44" s="3">
        <f>RANK(F44,F$5:F$138,0)</f>
        <v>40</v>
      </c>
      <c r="B44" s="11">
        <v>68399</v>
      </c>
      <c r="C44" s="16" t="s">
        <v>220</v>
      </c>
      <c r="D44" s="59" t="s">
        <v>18</v>
      </c>
      <c r="E44" s="3" t="s">
        <v>48</v>
      </c>
      <c r="F44" s="3">
        <f>SUM(H44:AU44)</f>
        <v>47</v>
      </c>
      <c r="G44" s="55"/>
      <c r="H44" s="3"/>
      <c r="I44" s="3"/>
      <c r="J44" s="3">
        <v>7</v>
      </c>
      <c r="K44" s="3"/>
      <c r="L44" s="3"/>
      <c r="M44" s="3"/>
      <c r="N44" s="3"/>
      <c r="O44" s="3"/>
      <c r="P44" s="3"/>
      <c r="Q44" s="3"/>
      <c r="R44" s="3"/>
      <c r="S44" s="3">
        <v>40</v>
      </c>
      <c r="T44" s="18"/>
      <c r="U44" s="116"/>
    </row>
    <row r="45" spans="1:21" ht="18" customHeight="1" x14ac:dyDescent="0.3">
      <c r="A45" s="3">
        <f>RANK(F45,F$5:F$138,0)</f>
        <v>41</v>
      </c>
      <c r="B45" s="3">
        <v>68015</v>
      </c>
      <c r="C45" s="16" t="s">
        <v>234</v>
      </c>
      <c r="D45" s="59" t="s">
        <v>18</v>
      </c>
      <c r="E45" s="3" t="s">
        <v>68</v>
      </c>
      <c r="F45" s="3">
        <f>SUM(H45:AU45)</f>
        <v>40</v>
      </c>
      <c r="G45" s="55"/>
      <c r="H45" s="8"/>
      <c r="I45" s="8"/>
      <c r="J45" s="3"/>
      <c r="K45" s="3"/>
      <c r="L45" s="3"/>
      <c r="M45" s="3"/>
      <c r="N45" s="3"/>
      <c r="O45" s="3"/>
      <c r="P45" s="3"/>
      <c r="Q45" s="3">
        <v>40</v>
      </c>
      <c r="R45" s="3"/>
      <c r="S45" s="3"/>
      <c r="T45" s="18"/>
      <c r="U45" s="116"/>
    </row>
    <row r="46" spans="1:21" ht="18" customHeight="1" x14ac:dyDescent="0.3">
      <c r="A46" s="3">
        <f>RANK(F46,F$5:F$138,0)</f>
        <v>41</v>
      </c>
      <c r="B46" s="3">
        <v>46727</v>
      </c>
      <c r="C46" s="16" t="s">
        <v>264</v>
      </c>
      <c r="D46" s="59" t="s">
        <v>18</v>
      </c>
      <c r="E46" s="3" t="s">
        <v>84</v>
      </c>
      <c r="F46" s="3">
        <f>SUM(H46:AU46)</f>
        <v>40</v>
      </c>
      <c r="G46" s="55"/>
      <c r="H46" s="8"/>
      <c r="I46" s="8"/>
      <c r="J46" s="3"/>
      <c r="K46" s="3"/>
      <c r="L46" s="3"/>
      <c r="M46" s="3">
        <v>40</v>
      </c>
      <c r="N46" s="3"/>
      <c r="O46" s="3"/>
      <c r="P46" s="3"/>
      <c r="Q46" s="3"/>
      <c r="R46" s="3"/>
      <c r="S46" s="3"/>
      <c r="T46" s="18"/>
      <c r="U46" s="116"/>
    </row>
    <row r="47" spans="1:21" ht="18" customHeight="1" x14ac:dyDescent="0.3">
      <c r="A47" s="3">
        <f>RANK(F47,F$5:F$138,0)</f>
        <v>41</v>
      </c>
      <c r="B47" s="9">
        <v>42248</v>
      </c>
      <c r="C47" s="16" t="s">
        <v>279</v>
      </c>
      <c r="D47" s="59" t="s">
        <v>18</v>
      </c>
      <c r="E47" s="3" t="s">
        <v>48</v>
      </c>
      <c r="F47" s="3">
        <f>SUM(H47:AU47)</f>
        <v>40</v>
      </c>
      <c r="G47" s="55"/>
      <c r="H47" s="3"/>
      <c r="I47" s="3"/>
      <c r="J47" s="3">
        <v>40</v>
      </c>
      <c r="K47" s="3"/>
      <c r="L47" s="3"/>
      <c r="M47" s="8"/>
      <c r="N47" s="8"/>
      <c r="O47" s="8"/>
      <c r="P47" s="8"/>
      <c r="Q47" s="8"/>
      <c r="R47" s="8"/>
      <c r="S47" s="8"/>
      <c r="T47" s="84"/>
      <c r="U47" s="116"/>
    </row>
    <row r="48" spans="1:21" ht="18" customHeight="1" x14ac:dyDescent="0.3">
      <c r="A48" s="3">
        <f>RANK(F48,F$5:F$138,0)</f>
        <v>41</v>
      </c>
      <c r="B48" s="3">
        <v>53423</v>
      </c>
      <c r="C48" s="16" t="s">
        <v>920</v>
      </c>
      <c r="D48" s="14" t="s">
        <v>18</v>
      </c>
      <c r="E48" s="3" t="s">
        <v>867</v>
      </c>
      <c r="F48" s="3">
        <f>SUM(H48:AU48)</f>
        <v>40</v>
      </c>
      <c r="G48" s="55"/>
      <c r="H48" s="8">
        <v>40</v>
      </c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4"/>
      <c r="U48" s="116"/>
    </row>
    <row r="49" spans="1:21" ht="18" customHeight="1" x14ac:dyDescent="0.3">
      <c r="A49" s="3">
        <f>RANK(F49,F$5:F$138,0)</f>
        <v>45</v>
      </c>
      <c r="B49" s="11">
        <v>65691</v>
      </c>
      <c r="C49" s="16" t="s">
        <v>222</v>
      </c>
      <c r="D49" s="59" t="s">
        <v>18</v>
      </c>
      <c r="E49" s="3" t="s">
        <v>48</v>
      </c>
      <c r="F49" s="3">
        <f>SUM(H49:AU49)</f>
        <v>39</v>
      </c>
      <c r="G49" s="55"/>
      <c r="H49" s="3"/>
      <c r="I49" s="3"/>
      <c r="J49" s="3">
        <v>9</v>
      </c>
      <c r="K49" s="3"/>
      <c r="L49" s="3"/>
      <c r="M49" s="3"/>
      <c r="N49" s="3"/>
      <c r="O49" s="3"/>
      <c r="P49" s="3"/>
      <c r="Q49" s="3"/>
      <c r="R49" s="3"/>
      <c r="S49" s="3">
        <v>30</v>
      </c>
      <c r="T49" s="18"/>
      <c r="U49" s="116"/>
    </row>
    <row r="50" spans="1:21" ht="18" customHeight="1" x14ac:dyDescent="0.3">
      <c r="A50" s="3">
        <f>RANK(F50,F$5:F$138,0)</f>
        <v>46</v>
      </c>
      <c r="B50" s="3">
        <v>59872</v>
      </c>
      <c r="C50" s="16" t="s">
        <v>235</v>
      </c>
      <c r="D50" s="59" t="s">
        <v>18</v>
      </c>
      <c r="E50" s="3" t="s">
        <v>68</v>
      </c>
      <c r="F50" s="3">
        <f>SUM(H50:AU50)</f>
        <v>35</v>
      </c>
      <c r="G50" s="55"/>
      <c r="H50" s="8"/>
      <c r="I50" s="8"/>
      <c r="J50" s="3"/>
      <c r="K50" s="3"/>
      <c r="L50" s="3"/>
      <c r="M50" s="3"/>
      <c r="N50" s="3"/>
      <c r="O50" s="3"/>
      <c r="P50" s="3"/>
      <c r="Q50" s="3">
        <v>35</v>
      </c>
      <c r="R50" s="3"/>
      <c r="S50" s="3"/>
      <c r="T50" s="18"/>
      <c r="U50" s="116"/>
    </row>
    <row r="51" spans="1:21" ht="18" customHeight="1" x14ac:dyDescent="0.3">
      <c r="A51" s="3">
        <f>RANK(F51,F$5:F$138,0)</f>
        <v>46</v>
      </c>
      <c r="B51" s="3">
        <v>20291</v>
      </c>
      <c r="C51" s="16" t="s">
        <v>710</v>
      </c>
      <c r="D51" s="16" t="s">
        <v>77</v>
      </c>
      <c r="E51" s="3" t="s">
        <v>78</v>
      </c>
      <c r="F51" s="3">
        <f>SUM(H51:AU51)</f>
        <v>35</v>
      </c>
      <c r="G51" s="55"/>
      <c r="H51" s="8"/>
      <c r="I51" s="8"/>
      <c r="J51" s="3"/>
      <c r="K51" s="3"/>
      <c r="L51" s="3"/>
      <c r="M51" s="3"/>
      <c r="N51" s="3"/>
      <c r="O51" s="3"/>
      <c r="P51" s="3">
        <v>35</v>
      </c>
      <c r="Q51" s="3"/>
      <c r="R51" s="3"/>
      <c r="S51" s="3"/>
      <c r="T51" s="18"/>
      <c r="U51" s="116"/>
    </row>
    <row r="52" spans="1:21" ht="18" customHeight="1" x14ac:dyDescent="0.3">
      <c r="A52" s="3">
        <f>RANK(F52,F$5:F$138,0)</f>
        <v>46</v>
      </c>
      <c r="B52" s="3">
        <v>69668</v>
      </c>
      <c r="C52" s="16" t="s">
        <v>921</v>
      </c>
      <c r="D52" s="14" t="s">
        <v>18</v>
      </c>
      <c r="E52" s="3" t="s">
        <v>867</v>
      </c>
      <c r="F52" s="3">
        <f>SUM(H52:AU52)</f>
        <v>35</v>
      </c>
      <c r="G52" s="55"/>
      <c r="H52" s="8">
        <v>35</v>
      </c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4"/>
      <c r="U52" s="116"/>
    </row>
    <row r="53" spans="1:21" ht="18" customHeight="1" x14ac:dyDescent="0.3">
      <c r="A53" s="3">
        <f>RANK(F53,F$5:F$138,0)</f>
        <v>49</v>
      </c>
      <c r="B53" s="3">
        <v>64346</v>
      </c>
      <c r="C53" s="16" t="s">
        <v>236</v>
      </c>
      <c r="D53" s="16" t="s">
        <v>237</v>
      </c>
      <c r="E53" s="3" t="s">
        <v>68</v>
      </c>
      <c r="F53" s="3">
        <f>SUM(H53:AU53)</f>
        <v>30</v>
      </c>
      <c r="G53" s="55"/>
      <c r="H53" s="8"/>
      <c r="I53" s="3"/>
      <c r="J53" s="3"/>
      <c r="K53" s="3"/>
      <c r="L53" s="3"/>
      <c r="M53" s="3"/>
      <c r="N53" s="3"/>
      <c r="O53" s="3"/>
      <c r="P53" s="3"/>
      <c r="Q53" s="3">
        <v>30</v>
      </c>
      <c r="R53" s="3"/>
      <c r="S53" s="3"/>
      <c r="T53" s="18"/>
      <c r="U53" s="116"/>
    </row>
    <row r="54" spans="1:21" ht="18" customHeight="1" x14ac:dyDescent="0.3">
      <c r="A54" s="3">
        <f>RANK(F54,F$5:F$138,0)</f>
        <v>49</v>
      </c>
      <c r="B54" s="3">
        <v>31790</v>
      </c>
      <c r="C54" s="16" t="s">
        <v>711</v>
      </c>
      <c r="D54" s="16" t="s">
        <v>77</v>
      </c>
      <c r="E54" s="3" t="s">
        <v>78</v>
      </c>
      <c r="F54" s="3">
        <f>SUM(H54:AU54)</f>
        <v>30</v>
      </c>
      <c r="G54" s="55"/>
      <c r="H54" s="8"/>
      <c r="I54" s="3"/>
      <c r="J54" s="3"/>
      <c r="K54" s="3"/>
      <c r="L54" s="3"/>
      <c r="M54" s="3"/>
      <c r="N54" s="3"/>
      <c r="O54" s="3"/>
      <c r="P54" s="3">
        <v>30</v>
      </c>
      <c r="Q54" s="3"/>
      <c r="R54" s="3"/>
      <c r="S54" s="3"/>
      <c r="T54" s="18"/>
      <c r="U54" s="116"/>
    </row>
    <row r="55" spans="1:21" ht="18" customHeight="1" x14ac:dyDescent="0.3">
      <c r="A55" s="3">
        <f>RANK(F55,F$5:F$138,0)</f>
        <v>49</v>
      </c>
      <c r="B55" s="3">
        <v>8330</v>
      </c>
      <c r="C55" s="16" t="s">
        <v>265</v>
      </c>
      <c r="D55" s="59" t="s">
        <v>18</v>
      </c>
      <c r="E55" s="3" t="s">
        <v>104</v>
      </c>
      <c r="F55" s="3">
        <f>SUM(H55:AU55)</f>
        <v>30</v>
      </c>
      <c r="G55" s="55"/>
      <c r="H55" s="8"/>
      <c r="I55" s="3"/>
      <c r="J55" s="3"/>
      <c r="K55" s="3"/>
      <c r="L55" s="3"/>
      <c r="M55" s="3">
        <v>30</v>
      </c>
      <c r="N55" s="3"/>
      <c r="O55" s="3"/>
      <c r="P55" s="3"/>
      <c r="Q55" s="3"/>
      <c r="R55" s="3"/>
      <c r="S55" s="3"/>
      <c r="T55" s="18"/>
      <c r="U55" s="116"/>
    </row>
    <row r="56" spans="1:21" ht="18" customHeight="1" x14ac:dyDescent="0.3">
      <c r="A56" s="3">
        <f>RANK(F56,F$5:F$138,0)</f>
        <v>49</v>
      </c>
      <c r="B56" s="3">
        <v>66453</v>
      </c>
      <c r="C56" s="16" t="s">
        <v>922</v>
      </c>
      <c r="D56" s="14" t="s">
        <v>18</v>
      </c>
      <c r="E56" s="3" t="s">
        <v>867</v>
      </c>
      <c r="F56" s="3">
        <f>SUM(H56:AU56)</f>
        <v>30</v>
      </c>
      <c r="G56" s="55"/>
      <c r="H56" s="8">
        <v>30</v>
      </c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4"/>
      <c r="U56" s="116"/>
    </row>
    <row r="57" spans="1:21" ht="18" customHeight="1" x14ac:dyDescent="0.3">
      <c r="A57" s="3">
        <f>RANK(F57,F$5:F$138,0)</f>
        <v>53</v>
      </c>
      <c r="B57" s="12">
        <v>30675</v>
      </c>
      <c r="C57" s="60" t="s">
        <v>231</v>
      </c>
      <c r="D57" s="59" t="s">
        <v>18</v>
      </c>
      <c r="E57" s="3" t="s">
        <v>60</v>
      </c>
      <c r="F57" s="3">
        <f>SUM(H57:AU57)</f>
        <v>25.5</v>
      </c>
      <c r="G57" s="55"/>
      <c r="H57" s="8"/>
      <c r="I57" s="3">
        <v>8</v>
      </c>
      <c r="J57" s="3"/>
      <c r="K57" s="3"/>
      <c r="L57" s="3"/>
      <c r="M57" s="3"/>
      <c r="N57" s="3"/>
      <c r="O57" s="3"/>
      <c r="P57" s="3"/>
      <c r="Q57" s="3"/>
      <c r="R57" s="3">
        <v>17.5</v>
      </c>
      <c r="S57" s="3"/>
      <c r="T57" s="18"/>
      <c r="U57" s="116"/>
    </row>
    <row r="58" spans="1:21" ht="18" customHeight="1" x14ac:dyDescent="0.3">
      <c r="A58" s="3">
        <f>RANK(F58,F$5:F$138,0)</f>
        <v>54</v>
      </c>
      <c r="B58" s="3">
        <v>68858</v>
      </c>
      <c r="C58" s="65" t="s">
        <v>224</v>
      </c>
      <c r="D58" s="59" t="s">
        <v>18</v>
      </c>
      <c r="E58" s="3" t="s">
        <v>48</v>
      </c>
      <c r="F58" s="3">
        <f>SUM(H58:AU58)</f>
        <v>25</v>
      </c>
      <c r="G58" s="55"/>
      <c r="H58" s="3"/>
      <c r="I58" s="3"/>
      <c r="J58" s="3">
        <v>5</v>
      </c>
      <c r="K58" s="3"/>
      <c r="L58" s="3"/>
      <c r="M58" s="3"/>
      <c r="N58" s="3"/>
      <c r="O58" s="3"/>
      <c r="P58" s="3"/>
      <c r="Q58" s="3"/>
      <c r="R58" s="3"/>
      <c r="S58" s="3">
        <v>20</v>
      </c>
      <c r="T58" s="18"/>
      <c r="U58" s="116"/>
    </row>
    <row r="59" spans="1:21" ht="18" customHeight="1" x14ac:dyDescent="0.3">
      <c r="A59" s="3">
        <f>RANK(F59,F$5:F$138,0)</f>
        <v>54</v>
      </c>
      <c r="B59" s="3">
        <v>68967</v>
      </c>
      <c r="C59" s="16" t="s">
        <v>238</v>
      </c>
      <c r="D59" s="16" t="s">
        <v>239</v>
      </c>
      <c r="E59" s="3" t="s">
        <v>68</v>
      </c>
      <c r="F59" s="3">
        <f>SUM(H59:AU59)</f>
        <v>25</v>
      </c>
      <c r="G59" s="55"/>
      <c r="H59" s="8"/>
      <c r="I59" s="3"/>
      <c r="J59" s="3"/>
      <c r="K59" s="3"/>
      <c r="L59" s="3"/>
      <c r="M59" s="3"/>
      <c r="N59" s="3"/>
      <c r="O59" s="3"/>
      <c r="P59" s="3"/>
      <c r="Q59" s="3">
        <v>25</v>
      </c>
      <c r="R59" s="3"/>
      <c r="S59" s="3"/>
      <c r="T59" s="18"/>
      <c r="U59" s="116"/>
    </row>
    <row r="60" spans="1:21" ht="18" customHeight="1" x14ac:dyDescent="0.3">
      <c r="A60" s="3">
        <f>RANK(F60,F$5:F$138,0)</f>
        <v>54</v>
      </c>
      <c r="B60" s="3">
        <v>55670</v>
      </c>
      <c r="C60" s="16" t="s">
        <v>712</v>
      </c>
      <c r="D60" s="59" t="s">
        <v>18</v>
      </c>
      <c r="E60" s="3" t="s">
        <v>78</v>
      </c>
      <c r="F60" s="3">
        <f>SUM(H60:AU60)</f>
        <v>25</v>
      </c>
      <c r="G60" s="55"/>
      <c r="H60" s="8"/>
      <c r="I60" s="3"/>
      <c r="J60" s="3"/>
      <c r="K60" s="3"/>
      <c r="L60" s="3"/>
      <c r="M60" s="3"/>
      <c r="N60" s="3"/>
      <c r="O60" s="3"/>
      <c r="P60" s="3">
        <v>25</v>
      </c>
      <c r="Q60" s="3"/>
      <c r="R60" s="3"/>
      <c r="S60" s="3"/>
      <c r="T60" s="18"/>
      <c r="U60" s="116"/>
    </row>
    <row r="61" spans="1:21" ht="18" customHeight="1" x14ac:dyDescent="0.3">
      <c r="A61" s="3">
        <f>RANK(F61,F$5:F$138,0)</f>
        <v>54</v>
      </c>
      <c r="B61" s="3">
        <v>46694</v>
      </c>
      <c r="C61" s="16" t="s">
        <v>266</v>
      </c>
      <c r="D61" s="14" t="s">
        <v>103</v>
      </c>
      <c r="E61" s="3" t="s">
        <v>104</v>
      </c>
      <c r="F61" s="3">
        <f>SUM(H61:AU61)</f>
        <v>25</v>
      </c>
      <c r="G61" s="55"/>
      <c r="H61" s="8"/>
      <c r="I61" s="3"/>
      <c r="J61" s="3"/>
      <c r="K61" s="3"/>
      <c r="L61" s="3"/>
      <c r="M61" s="3">
        <v>25</v>
      </c>
      <c r="N61" s="3"/>
      <c r="O61" s="3"/>
      <c r="P61" s="3"/>
      <c r="Q61" s="3"/>
      <c r="R61" s="3"/>
      <c r="S61" s="3"/>
      <c r="T61" s="18"/>
      <c r="U61" s="116"/>
    </row>
    <row r="62" spans="1:21" ht="18" customHeight="1" x14ac:dyDescent="0.3">
      <c r="A62" s="3">
        <f>RANK(F62,F$5:F$138,0)</f>
        <v>54</v>
      </c>
      <c r="B62" s="3">
        <v>62883</v>
      </c>
      <c r="C62" s="16" t="s">
        <v>812</v>
      </c>
      <c r="D62" s="14" t="s">
        <v>18</v>
      </c>
      <c r="E62" s="3" t="s">
        <v>60</v>
      </c>
      <c r="F62" s="3">
        <f>SUM(H62:AU62)</f>
        <v>25</v>
      </c>
      <c r="G62" s="55"/>
      <c r="H62" s="8"/>
      <c r="I62" s="3">
        <v>25</v>
      </c>
      <c r="J62" s="8"/>
      <c r="K62" s="8"/>
      <c r="L62" s="8"/>
      <c r="M62" s="8"/>
      <c r="N62" s="8"/>
      <c r="O62" s="8"/>
      <c r="P62" s="8"/>
      <c r="Q62" s="8"/>
      <c r="R62" s="8"/>
      <c r="S62" s="8"/>
      <c r="T62" s="84"/>
      <c r="U62" s="116"/>
    </row>
    <row r="63" spans="1:21" ht="18" customHeight="1" x14ac:dyDescent="0.3">
      <c r="A63" s="3">
        <f>RANK(F63,F$5:F$138,0)</f>
        <v>59</v>
      </c>
      <c r="B63" s="9">
        <v>60780</v>
      </c>
      <c r="C63" s="16" t="s">
        <v>284</v>
      </c>
      <c r="D63" s="59" t="s">
        <v>18</v>
      </c>
      <c r="E63" s="3" t="s">
        <v>48</v>
      </c>
      <c r="F63" s="3">
        <f>SUM(H63:AU63)</f>
        <v>21</v>
      </c>
      <c r="G63" s="55"/>
      <c r="H63" s="3"/>
      <c r="I63" s="3">
        <v>15</v>
      </c>
      <c r="J63" s="3">
        <v>6</v>
      </c>
      <c r="K63" s="3"/>
      <c r="L63" s="3"/>
      <c r="M63" s="8"/>
      <c r="N63" s="8"/>
      <c r="O63" s="8"/>
      <c r="P63" s="8"/>
      <c r="Q63" s="8"/>
      <c r="R63" s="8"/>
      <c r="S63" s="8"/>
      <c r="T63" s="84"/>
      <c r="U63" s="116"/>
    </row>
    <row r="64" spans="1:21" ht="18" customHeight="1" x14ac:dyDescent="0.3">
      <c r="A64" s="3">
        <f>RANK(F64,F$5:F$138,0)</f>
        <v>60</v>
      </c>
      <c r="B64" s="3">
        <v>68343</v>
      </c>
      <c r="C64" s="16" t="s">
        <v>240</v>
      </c>
      <c r="D64" s="59" t="s">
        <v>18</v>
      </c>
      <c r="E64" s="3" t="s">
        <v>68</v>
      </c>
      <c r="F64" s="3">
        <f>SUM(H64:AU64)</f>
        <v>20</v>
      </c>
      <c r="G64" s="55"/>
      <c r="H64" s="8"/>
      <c r="I64" s="3"/>
      <c r="J64" s="3"/>
      <c r="K64" s="3"/>
      <c r="L64" s="3"/>
      <c r="M64" s="3"/>
      <c r="N64" s="3"/>
      <c r="O64" s="3"/>
      <c r="P64" s="3"/>
      <c r="Q64" s="3">
        <v>20</v>
      </c>
      <c r="R64" s="3"/>
      <c r="S64" s="3"/>
      <c r="T64" s="18"/>
      <c r="U64" s="116"/>
    </row>
    <row r="65" spans="1:21" ht="18" customHeight="1" x14ac:dyDescent="0.3">
      <c r="A65" s="3">
        <f>RANK(F65,F$5:F$138,0)</f>
        <v>60</v>
      </c>
      <c r="B65" s="3">
        <v>63134</v>
      </c>
      <c r="C65" s="16" t="s">
        <v>244</v>
      </c>
      <c r="D65" s="59" t="s">
        <v>18</v>
      </c>
      <c r="E65" s="3" t="s">
        <v>78</v>
      </c>
      <c r="F65" s="3">
        <f>SUM(H65:AU65)</f>
        <v>20</v>
      </c>
      <c r="G65" s="55"/>
      <c r="H65" s="8"/>
      <c r="I65" s="3"/>
      <c r="J65" s="3"/>
      <c r="K65" s="3"/>
      <c r="L65" s="3"/>
      <c r="M65" s="3"/>
      <c r="N65" s="3"/>
      <c r="O65" s="3"/>
      <c r="P65" s="3">
        <v>20</v>
      </c>
      <c r="Q65" s="3"/>
      <c r="R65" s="3"/>
      <c r="S65" s="3"/>
      <c r="T65" s="18"/>
      <c r="U65" s="116"/>
    </row>
    <row r="66" spans="1:21" ht="18" customHeight="1" x14ac:dyDescent="0.3">
      <c r="A66" s="3">
        <f>RANK(F66,F$5:F$138,0)</f>
        <v>60</v>
      </c>
      <c r="B66" s="3">
        <v>67874</v>
      </c>
      <c r="C66" s="16" t="s">
        <v>752</v>
      </c>
      <c r="D66" s="59" t="s">
        <v>18</v>
      </c>
      <c r="E66" s="3" t="s">
        <v>104</v>
      </c>
      <c r="F66" s="3">
        <f>SUM(H66:AU66)</f>
        <v>20</v>
      </c>
      <c r="G66" s="55"/>
      <c r="H66" s="8"/>
      <c r="I66" s="3"/>
      <c r="J66" s="3"/>
      <c r="K66" s="3"/>
      <c r="L66" s="3"/>
      <c r="M66" s="3">
        <v>20</v>
      </c>
      <c r="N66" s="3"/>
      <c r="O66" s="3"/>
      <c r="P66" s="3"/>
      <c r="Q66" s="3"/>
      <c r="R66" s="3"/>
      <c r="S66" s="3"/>
      <c r="T66" s="18"/>
      <c r="U66" s="116"/>
    </row>
    <row r="67" spans="1:21" ht="18" customHeight="1" x14ac:dyDescent="0.3">
      <c r="A67" s="3">
        <f>RANK(F67,F$5:F$138,0)</f>
        <v>60</v>
      </c>
      <c r="B67" s="3">
        <v>62810</v>
      </c>
      <c r="C67" s="16" t="s">
        <v>813</v>
      </c>
      <c r="D67" s="14" t="s">
        <v>174</v>
      </c>
      <c r="E67" s="3" t="s">
        <v>60</v>
      </c>
      <c r="F67" s="3">
        <f>SUM(H67:AU67)</f>
        <v>20</v>
      </c>
      <c r="G67" s="55"/>
      <c r="H67" s="8"/>
      <c r="I67" s="3">
        <v>20</v>
      </c>
      <c r="J67" s="8"/>
      <c r="K67" s="8"/>
      <c r="L67" s="8"/>
      <c r="M67" s="8"/>
      <c r="N67" s="8"/>
      <c r="O67" s="8"/>
      <c r="P67" s="8"/>
      <c r="Q67" s="8"/>
      <c r="R67" s="8"/>
      <c r="S67" s="8"/>
      <c r="T67" s="84"/>
      <c r="U67" s="116"/>
    </row>
    <row r="68" spans="1:21" ht="18" customHeight="1" x14ac:dyDescent="0.3">
      <c r="A68" s="3">
        <f>RANK(F68,F$5:F$138,0)</f>
        <v>64</v>
      </c>
      <c r="B68" s="11">
        <v>54136</v>
      </c>
      <c r="C68" s="16" t="s">
        <v>225</v>
      </c>
      <c r="D68" s="59" t="s">
        <v>18</v>
      </c>
      <c r="E68" s="3" t="s">
        <v>48</v>
      </c>
      <c r="F68" s="3">
        <f>SUM(H68:AU68)</f>
        <v>15</v>
      </c>
      <c r="G68" s="55"/>
      <c r="H68" s="8"/>
      <c r="I68" s="3"/>
      <c r="J68" s="3"/>
      <c r="K68" s="3"/>
      <c r="L68" s="3"/>
      <c r="M68" s="3"/>
      <c r="N68" s="3"/>
      <c r="O68" s="3"/>
      <c r="P68" s="3"/>
      <c r="Q68" s="3"/>
      <c r="R68" s="3"/>
      <c r="S68" s="3">
        <v>15</v>
      </c>
      <c r="T68" s="18"/>
      <c r="U68" s="116"/>
    </row>
    <row r="69" spans="1:21" ht="18" customHeight="1" x14ac:dyDescent="0.3">
      <c r="A69" s="3">
        <f>RANK(F69,F$5:F$138,0)</f>
        <v>64</v>
      </c>
      <c r="B69" s="3">
        <v>68306</v>
      </c>
      <c r="C69" s="16" t="s">
        <v>241</v>
      </c>
      <c r="D69" s="59" t="s">
        <v>18</v>
      </c>
      <c r="E69" s="3" t="s">
        <v>68</v>
      </c>
      <c r="F69" s="3">
        <f>SUM(H69:AU69)</f>
        <v>15</v>
      </c>
      <c r="G69" s="55"/>
      <c r="H69" s="8"/>
      <c r="I69" s="3"/>
      <c r="J69" s="3"/>
      <c r="K69" s="3"/>
      <c r="L69" s="3"/>
      <c r="M69" s="3"/>
      <c r="N69" s="3"/>
      <c r="O69" s="3"/>
      <c r="P69" s="3"/>
      <c r="Q69" s="3">
        <v>15</v>
      </c>
      <c r="R69" s="3"/>
      <c r="S69" s="3"/>
      <c r="T69" s="18"/>
      <c r="U69" s="116"/>
    </row>
    <row r="70" spans="1:21" ht="18" customHeight="1" x14ac:dyDescent="0.3">
      <c r="A70" s="3">
        <f>RANK(F70,F$5:F$138,0)</f>
        <v>64</v>
      </c>
      <c r="B70" s="3">
        <v>63347</v>
      </c>
      <c r="C70" s="16" t="s">
        <v>245</v>
      </c>
      <c r="D70" s="59" t="s">
        <v>18</v>
      </c>
      <c r="E70" s="3" t="s">
        <v>78</v>
      </c>
      <c r="F70" s="3">
        <f>SUM(H70:AU70)</f>
        <v>15</v>
      </c>
      <c r="G70" s="55"/>
      <c r="H70" s="8"/>
      <c r="I70" s="3"/>
      <c r="J70" s="3"/>
      <c r="K70" s="3"/>
      <c r="L70" s="3"/>
      <c r="M70" s="3"/>
      <c r="N70" s="3"/>
      <c r="O70" s="3"/>
      <c r="P70" s="3">
        <v>15</v>
      </c>
      <c r="Q70" s="3"/>
      <c r="R70" s="3"/>
      <c r="S70" s="3"/>
      <c r="T70" s="18"/>
      <c r="U70" s="116"/>
    </row>
    <row r="71" spans="1:21" ht="18" customHeight="1" x14ac:dyDescent="0.3">
      <c r="A71" s="3">
        <f>RANK(F71,F$5:F$138,0)</f>
        <v>64</v>
      </c>
      <c r="B71" s="3">
        <v>68408</v>
      </c>
      <c r="C71" s="16" t="s">
        <v>753</v>
      </c>
      <c r="D71" s="59" t="s">
        <v>18</v>
      </c>
      <c r="E71" s="3" t="s">
        <v>104</v>
      </c>
      <c r="F71" s="3">
        <f>SUM(H71:AU71)</f>
        <v>15</v>
      </c>
      <c r="G71" s="55"/>
      <c r="H71" s="8"/>
      <c r="I71" s="3"/>
      <c r="J71" s="3"/>
      <c r="K71" s="3"/>
      <c r="L71" s="3"/>
      <c r="M71" s="3">
        <v>15</v>
      </c>
      <c r="N71" s="3"/>
      <c r="O71" s="3"/>
      <c r="P71" s="3"/>
      <c r="Q71" s="3"/>
      <c r="R71" s="3"/>
      <c r="S71" s="3"/>
      <c r="T71" s="18"/>
      <c r="U71" s="116"/>
    </row>
    <row r="72" spans="1:21" ht="18" customHeight="1" x14ac:dyDescent="0.3">
      <c r="A72" s="3">
        <f>RANK(F72,F$5:F$138,0)</f>
        <v>64</v>
      </c>
      <c r="B72" s="9">
        <v>69248</v>
      </c>
      <c r="C72" s="16" t="s">
        <v>282</v>
      </c>
      <c r="D72" s="59" t="s">
        <v>18</v>
      </c>
      <c r="E72" s="3" t="s">
        <v>48</v>
      </c>
      <c r="F72" s="3">
        <f>SUM(H72:AU72)</f>
        <v>15</v>
      </c>
      <c r="G72" s="55"/>
      <c r="H72" s="3"/>
      <c r="I72" s="3"/>
      <c r="J72" s="3">
        <v>15</v>
      </c>
      <c r="K72" s="3"/>
      <c r="L72" s="3"/>
      <c r="M72" s="8"/>
      <c r="N72" s="8"/>
      <c r="O72" s="8"/>
      <c r="P72" s="8"/>
      <c r="Q72" s="8"/>
      <c r="R72" s="8"/>
      <c r="S72" s="8"/>
      <c r="T72" s="84"/>
      <c r="U72" s="116"/>
    </row>
    <row r="73" spans="1:21" ht="18" customHeight="1" x14ac:dyDescent="0.3">
      <c r="A73" s="3">
        <f>RANK(F73,F$5:F$138,0)</f>
        <v>69</v>
      </c>
      <c r="B73" s="11">
        <v>55716</v>
      </c>
      <c r="C73" s="16" t="s">
        <v>226</v>
      </c>
      <c r="D73" s="59" t="s">
        <v>18</v>
      </c>
      <c r="E73" s="3" t="s">
        <v>48</v>
      </c>
      <c r="F73" s="3">
        <f>SUM(H73:AU73)</f>
        <v>14</v>
      </c>
      <c r="G73" s="55"/>
      <c r="H73" s="3"/>
      <c r="I73" s="3"/>
      <c r="J73" s="3">
        <v>4</v>
      </c>
      <c r="K73" s="3"/>
      <c r="L73" s="3"/>
      <c r="M73" s="3"/>
      <c r="N73" s="3"/>
      <c r="O73" s="3"/>
      <c r="P73" s="3"/>
      <c r="Q73" s="3"/>
      <c r="R73" s="3"/>
      <c r="S73" s="3">
        <v>10</v>
      </c>
      <c r="T73" s="18"/>
      <c r="U73" s="116"/>
    </row>
    <row r="74" spans="1:21" ht="18" customHeight="1" x14ac:dyDescent="0.3">
      <c r="A74" s="3">
        <f>RANK(F74,F$5:F$138,0)</f>
        <v>70</v>
      </c>
      <c r="B74" s="3">
        <v>68824</v>
      </c>
      <c r="C74" s="16" t="s">
        <v>242</v>
      </c>
      <c r="D74" s="59" t="s">
        <v>18</v>
      </c>
      <c r="E74" s="3" t="s">
        <v>68</v>
      </c>
      <c r="F74" s="3">
        <f>SUM(H74:AU74)</f>
        <v>10</v>
      </c>
      <c r="G74" s="55"/>
      <c r="H74" s="8"/>
      <c r="I74" s="3"/>
      <c r="J74" s="3"/>
      <c r="K74" s="3"/>
      <c r="L74" s="3"/>
      <c r="M74" s="3"/>
      <c r="N74" s="3"/>
      <c r="O74" s="3"/>
      <c r="P74" s="3"/>
      <c r="Q74" s="3">
        <v>10</v>
      </c>
      <c r="R74" s="3"/>
      <c r="S74" s="3"/>
      <c r="T74" s="18"/>
      <c r="U74" s="116"/>
    </row>
    <row r="75" spans="1:21" ht="18" customHeight="1" x14ac:dyDescent="0.3">
      <c r="A75" s="3">
        <f>RANK(F75,F$5:F$138,0)</f>
        <v>70</v>
      </c>
      <c r="B75" s="3">
        <v>59818</v>
      </c>
      <c r="C75" s="16" t="s">
        <v>713</v>
      </c>
      <c r="D75" s="59" t="s">
        <v>18</v>
      </c>
      <c r="E75" s="3" t="s">
        <v>78</v>
      </c>
      <c r="F75" s="3">
        <f>SUM(H75:AU75)</f>
        <v>10</v>
      </c>
      <c r="G75" s="55"/>
      <c r="H75" s="8"/>
      <c r="I75" s="3"/>
      <c r="J75" s="3"/>
      <c r="K75" s="3"/>
      <c r="L75" s="3"/>
      <c r="M75" s="3"/>
      <c r="N75" s="3"/>
      <c r="O75" s="3"/>
      <c r="P75" s="3">
        <v>10</v>
      </c>
      <c r="Q75" s="3"/>
      <c r="R75" s="3"/>
      <c r="S75" s="3"/>
      <c r="T75" s="18"/>
      <c r="U75" s="116"/>
    </row>
    <row r="76" spans="1:21" ht="18" customHeight="1" x14ac:dyDescent="0.3">
      <c r="A76" s="3">
        <f>RANK(F76,F$5:F$138,0)</f>
        <v>70</v>
      </c>
      <c r="B76" s="3">
        <v>66595</v>
      </c>
      <c r="C76" s="16" t="s">
        <v>267</v>
      </c>
      <c r="D76" s="16" t="s">
        <v>268</v>
      </c>
      <c r="E76" s="3" t="s">
        <v>104</v>
      </c>
      <c r="F76" s="3">
        <f>SUM(H76:AU76)</f>
        <v>10</v>
      </c>
      <c r="G76" s="55"/>
      <c r="H76" s="8"/>
      <c r="I76" s="3"/>
      <c r="J76" s="3"/>
      <c r="K76" s="3"/>
      <c r="L76" s="3"/>
      <c r="M76" s="3">
        <v>10</v>
      </c>
      <c r="N76" s="3"/>
      <c r="O76" s="3"/>
      <c r="P76" s="3"/>
      <c r="Q76" s="3"/>
      <c r="R76" s="3"/>
      <c r="S76" s="3"/>
      <c r="T76" s="18"/>
      <c r="U76" s="116"/>
    </row>
    <row r="77" spans="1:21" ht="18" customHeight="1" x14ac:dyDescent="0.3">
      <c r="A77" s="3">
        <f>RANK(F77,F$5:F$138,0)</f>
        <v>70</v>
      </c>
      <c r="B77" s="9">
        <v>39883</v>
      </c>
      <c r="C77" s="16" t="s">
        <v>283</v>
      </c>
      <c r="D77" s="59" t="s">
        <v>18</v>
      </c>
      <c r="E77" s="3" t="s">
        <v>48</v>
      </c>
      <c r="F77" s="3">
        <f>SUM(H77:AU77)</f>
        <v>10</v>
      </c>
      <c r="G77" s="55"/>
      <c r="H77" s="3"/>
      <c r="I77" s="3"/>
      <c r="J77" s="3">
        <v>10</v>
      </c>
      <c r="K77" s="3"/>
      <c r="L77" s="3"/>
      <c r="M77" s="8"/>
      <c r="N77" s="8"/>
      <c r="O77" s="8"/>
      <c r="P77" s="8"/>
      <c r="Q77" s="8"/>
      <c r="R77" s="8"/>
      <c r="S77" s="8"/>
      <c r="T77" s="84"/>
      <c r="U77" s="116"/>
    </row>
    <row r="78" spans="1:21" ht="18" customHeight="1" x14ac:dyDescent="0.3">
      <c r="A78" s="3">
        <f>RANK(F78,F$5:F$138,0)</f>
        <v>70</v>
      </c>
      <c r="B78" s="3">
        <v>62872</v>
      </c>
      <c r="C78" s="16" t="s">
        <v>814</v>
      </c>
      <c r="D78" s="14" t="s">
        <v>174</v>
      </c>
      <c r="E78" s="3" t="s">
        <v>60</v>
      </c>
      <c r="F78" s="3">
        <f>SUM(H78:AU78)</f>
        <v>10</v>
      </c>
      <c r="G78" s="55"/>
      <c r="H78" s="8"/>
      <c r="I78" s="3">
        <v>10</v>
      </c>
      <c r="J78" s="8"/>
      <c r="K78" s="8"/>
      <c r="L78" s="8"/>
      <c r="M78" s="8"/>
      <c r="N78" s="8"/>
      <c r="O78" s="8"/>
      <c r="P78" s="8"/>
      <c r="Q78" s="8"/>
      <c r="R78" s="8"/>
      <c r="S78" s="8"/>
      <c r="T78" s="84"/>
      <c r="U78" s="116"/>
    </row>
    <row r="79" spans="1:21" ht="18" customHeight="1" x14ac:dyDescent="0.3">
      <c r="A79" s="3">
        <f>RANK(F79,F$5:F$138,0)</f>
        <v>75</v>
      </c>
      <c r="B79" s="3">
        <v>67537</v>
      </c>
      <c r="C79" s="16" t="s">
        <v>246</v>
      </c>
      <c r="D79" s="59" t="s">
        <v>18</v>
      </c>
      <c r="E79" s="3" t="s">
        <v>78</v>
      </c>
      <c r="F79" s="3">
        <f>SUM(H79:AU79)</f>
        <v>9</v>
      </c>
      <c r="G79" s="55"/>
      <c r="H79" s="8"/>
      <c r="I79" s="3"/>
      <c r="J79" s="3"/>
      <c r="K79" s="3"/>
      <c r="L79" s="3"/>
      <c r="M79" s="3"/>
      <c r="N79" s="3"/>
      <c r="O79" s="3"/>
      <c r="P79" s="3">
        <v>9</v>
      </c>
      <c r="Q79" s="3"/>
      <c r="R79" s="3"/>
      <c r="S79" s="3"/>
      <c r="T79" s="18"/>
      <c r="U79" s="116"/>
    </row>
    <row r="80" spans="1:21" ht="18" customHeight="1" x14ac:dyDescent="0.3">
      <c r="A80" s="3">
        <f>RANK(F80,F$5:F$138,0)</f>
        <v>75</v>
      </c>
      <c r="B80" s="3">
        <v>67024</v>
      </c>
      <c r="C80" s="16" t="s">
        <v>754</v>
      </c>
      <c r="D80" s="61" t="s">
        <v>269</v>
      </c>
      <c r="E80" s="3" t="s">
        <v>104</v>
      </c>
      <c r="F80" s="3">
        <f>SUM(H80:AU80)</f>
        <v>9</v>
      </c>
      <c r="G80" s="55"/>
      <c r="H80" s="8"/>
      <c r="I80" s="3"/>
      <c r="J80" s="3"/>
      <c r="K80" s="3"/>
      <c r="L80" s="3"/>
      <c r="M80" s="3">
        <v>9</v>
      </c>
      <c r="N80" s="3"/>
      <c r="O80" s="3"/>
      <c r="P80" s="3"/>
      <c r="Q80" s="3"/>
      <c r="R80" s="3"/>
      <c r="S80" s="3"/>
      <c r="T80" s="18"/>
      <c r="U80" s="116"/>
    </row>
    <row r="81" spans="1:21" ht="18" customHeight="1" x14ac:dyDescent="0.3">
      <c r="A81" s="3">
        <f>RANK(F81,F$5:F$138,0)</f>
        <v>75</v>
      </c>
      <c r="B81" s="3">
        <v>62997</v>
      </c>
      <c r="C81" s="16" t="s">
        <v>815</v>
      </c>
      <c r="D81" s="14" t="s">
        <v>18</v>
      </c>
      <c r="E81" s="3" t="s">
        <v>60</v>
      </c>
      <c r="F81" s="3">
        <f>SUM(H81:AU81)</f>
        <v>9</v>
      </c>
      <c r="G81" s="55"/>
      <c r="H81" s="8"/>
      <c r="I81" s="3">
        <v>9</v>
      </c>
      <c r="J81" s="8"/>
      <c r="K81" s="8"/>
      <c r="L81" s="8"/>
      <c r="M81" s="8"/>
      <c r="N81" s="8"/>
      <c r="O81" s="8"/>
      <c r="P81" s="8"/>
      <c r="Q81" s="8"/>
      <c r="R81" s="8"/>
      <c r="S81" s="8"/>
      <c r="T81" s="84"/>
      <c r="U81" s="116"/>
    </row>
    <row r="82" spans="1:21" ht="18" customHeight="1" x14ac:dyDescent="0.3">
      <c r="A82" s="3">
        <f>RANK(F82,F$5:F$138,0)</f>
        <v>78</v>
      </c>
      <c r="B82" s="3">
        <v>18272</v>
      </c>
      <c r="C82" s="16" t="s">
        <v>247</v>
      </c>
      <c r="D82" s="59" t="s">
        <v>18</v>
      </c>
      <c r="E82" s="3" t="s">
        <v>78</v>
      </c>
      <c r="F82" s="3">
        <f>SUM(H82:AU82)</f>
        <v>8</v>
      </c>
      <c r="G82" s="55"/>
      <c r="H82" s="8"/>
      <c r="I82" s="3"/>
      <c r="J82" s="3"/>
      <c r="K82" s="3"/>
      <c r="L82" s="3"/>
      <c r="M82" s="3"/>
      <c r="N82" s="3"/>
      <c r="O82" s="3"/>
      <c r="P82" s="3">
        <v>8</v>
      </c>
      <c r="Q82" s="3"/>
      <c r="R82" s="3"/>
      <c r="S82" s="3"/>
      <c r="T82" s="18"/>
      <c r="U82" s="116"/>
    </row>
    <row r="83" spans="1:21" ht="18" customHeight="1" x14ac:dyDescent="0.3">
      <c r="A83" s="3">
        <f>RANK(F83,F$5:F$138,0)</f>
        <v>78</v>
      </c>
      <c r="B83" s="3">
        <v>46704</v>
      </c>
      <c r="C83" s="16" t="s">
        <v>270</v>
      </c>
      <c r="D83" s="59" t="s">
        <v>18</v>
      </c>
      <c r="E83" s="3" t="s">
        <v>104</v>
      </c>
      <c r="F83" s="3">
        <f>SUM(H83:AU83)</f>
        <v>8</v>
      </c>
      <c r="G83" s="55"/>
      <c r="H83" s="8"/>
      <c r="I83" s="3"/>
      <c r="J83" s="3"/>
      <c r="K83" s="3"/>
      <c r="L83" s="3"/>
      <c r="M83" s="3">
        <v>8</v>
      </c>
      <c r="N83" s="3"/>
      <c r="O83" s="3"/>
      <c r="P83" s="3"/>
      <c r="Q83" s="3"/>
      <c r="R83" s="3"/>
      <c r="S83" s="3"/>
      <c r="T83" s="18"/>
      <c r="U83" s="116"/>
    </row>
    <row r="84" spans="1:21" ht="18" customHeight="1" x14ac:dyDescent="0.3">
      <c r="A84" s="3">
        <f>RANK(F84,F$5:F$138,0)</f>
        <v>80</v>
      </c>
      <c r="B84" s="3">
        <v>63271</v>
      </c>
      <c r="C84" s="16" t="s">
        <v>248</v>
      </c>
      <c r="D84" s="59" t="s">
        <v>18</v>
      </c>
      <c r="E84" s="3" t="s">
        <v>78</v>
      </c>
      <c r="F84" s="3">
        <f>SUM(H84:AU84)</f>
        <v>7</v>
      </c>
      <c r="G84" s="55"/>
      <c r="H84" s="8"/>
      <c r="I84" s="3"/>
      <c r="J84" s="3"/>
      <c r="K84" s="3"/>
      <c r="L84" s="3"/>
      <c r="M84" s="3"/>
      <c r="N84" s="3"/>
      <c r="O84" s="3"/>
      <c r="P84" s="3">
        <v>7</v>
      </c>
      <c r="Q84" s="3"/>
      <c r="R84" s="3"/>
      <c r="S84" s="3"/>
      <c r="T84" s="18"/>
      <c r="U84" s="116"/>
    </row>
    <row r="85" spans="1:21" ht="18" customHeight="1" x14ac:dyDescent="0.3">
      <c r="A85" s="3">
        <f>RANK(F85,F$5:F$138,0)</f>
        <v>80</v>
      </c>
      <c r="B85" s="3">
        <v>63598</v>
      </c>
      <c r="C85" s="16" t="s">
        <v>755</v>
      </c>
      <c r="D85" s="16" t="s">
        <v>269</v>
      </c>
      <c r="E85" s="3" t="s">
        <v>104</v>
      </c>
      <c r="F85" s="3">
        <f>SUM(H85:AU85)</f>
        <v>7</v>
      </c>
      <c r="G85" s="55"/>
      <c r="H85" s="8"/>
      <c r="I85" s="3"/>
      <c r="J85" s="3"/>
      <c r="K85" s="3"/>
      <c r="L85" s="3"/>
      <c r="M85" s="3">
        <v>7</v>
      </c>
      <c r="N85" s="3"/>
      <c r="O85" s="3"/>
      <c r="P85" s="3"/>
      <c r="Q85" s="3"/>
      <c r="R85" s="3"/>
      <c r="S85" s="3"/>
      <c r="T85" s="18"/>
      <c r="U85" s="116"/>
    </row>
    <row r="86" spans="1:21" ht="18" customHeight="1" x14ac:dyDescent="0.3">
      <c r="A86" s="3">
        <f>RANK(F86,F$5:F$138,0)</f>
        <v>82</v>
      </c>
      <c r="B86" s="3">
        <v>59155</v>
      </c>
      <c r="C86" s="16" t="s">
        <v>249</v>
      </c>
      <c r="D86" s="59" t="s">
        <v>18</v>
      </c>
      <c r="E86" s="3" t="s">
        <v>78</v>
      </c>
      <c r="F86" s="3">
        <f>SUM(H86:AU86)</f>
        <v>6</v>
      </c>
      <c r="G86" s="55"/>
      <c r="H86" s="8"/>
      <c r="I86" s="3"/>
      <c r="J86" s="3"/>
      <c r="K86" s="3"/>
      <c r="L86" s="3"/>
      <c r="M86" s="3"/>
      <c r="N86" s="3"/>
      <c r="O86" s="3"/>
      <c r="P86" s="3">
        <v>6</v>
      </c>
      <c r="Q86" s="3"/>
      <c r="R86" s="3"/>
      <c r="S86" s="3"/>
      <c r="T86" s="18"/>
      <c r="U86" s="116"/>
    </row>
    <row r="87" spans="1:21" ht="18" customHeight="1" x14ac:dyDescent="0.3">
      <c r="A87" s="3">
        <f>RANK(F87,F$5:F$138,0)</f>
        <v>83</v>
      </c>
      <c r="B87" s="3">
        <v>13539</v>
      </c>
      <c r="C87" s="16" t="s">
        <v>271</v>
      </c>
      <c r="D87" s="59" t="s">
        <v>18</v>
      </c>
      <c r="E87" s="3" t="s">
        <v>104</v>
      </c>
      <c r="F87" s="3">
        <f>SUM(H87:AU87)</f>
        <v>5</v>
      </c>
      <c r="G87" s="55"/>
      <c r="H87" s="8"/>
      <c r="I87" s="3"/>
      <c r="J87" s="3"/>
      <c r="K87" s="3"/>
      <c r="L87" s="3"/>
      <c r="M87" s="3">
        <v>5</v>
      </c>
      <c r="N87" s="3"/>
      <c r="O87" s="3"/>
      <c r="P87" s="3"/>
      <c r="Q87" s="3"/>
      <c r="R87" s="3"/>
      <c r="S87" s="3"/>
      <c r="T87" s="18"/>
      <c r="U87" s="116"/>
    </row>
    <row r="88" spans="1:21" ht="18" customHeight="1" x14ac:dyDescent="0.3">
      <c r="A88" s="3">
        <f>RANK(F88,F$5:F$138,0)</f>
        <v>84</v>
      </c>
      <c r="B88" s="3">
        <v>67869</v>
      </c>
      <c r="C88" s="16" t="s">
        <v>272</v>
      </c>
      <c r="D88" s="59" t="s">
        <v>18</v>
      </c>
      <c r="E88" s="3" t="s">
        <v>104</v>
      </c>
      <c r="F88" s="3">
        <f>SUM(H88:AU88)</f>
        <v>4</v>
      </c>
      <c r="G88" s="55"/>
      <c r="H88" s="8"/>
      <c r="I88" s="3"/>
      <c r="J88" s="3"/>
      <c r="K88" s="3"/>
      <c r="L88" s="3"/>
      <c r="M88" s="3">
        <v>4</v>
      </c>
      <c r="N88" s="3"/>
      <c r="O88" s="3"/>
      <c r="P88" s="3"/>
      <c r="Q88" s="3"/>
      <c r="R88" s="3"/>
      <c r="S88" s="3"/>
      <c r="T88" s="18"/>
      <c r="U88" s="116"/>
    </row>
    <row r="89" spans="1:21" ht="18" customHeight="1" x14ac:dyDescent="0.3">
      <c r="A89" s="3">
        <f>RANK(F89,F$5:F$138,0)</f>
        <v>85</v>
      </c>
      <c r="B89" s="3">
        <v>47705</v>
      </c>
      <c r="C89" s="16" t="s">
        <v>273</v>
      </c>
      <c r="D89" s="59" t="s">
        <v>18</v>
      </c>
      <c r="E89" s="3" t="s">
        <v>104</v>
      </c>
      <c r="F89" s="3">
        <f>SUM(H89:AU89)</f>
        <v>3</v>
      </c>
      <c r="G89" s="55"/>
      <c r="H89" s="8"/>
      <c r="I89" s="3"/>
      <c r="J89" s="3"/>
      <c r="K89" s="3"/>
      <c r="L89" s="3"/>
      <c r="M89" s="3">
        <v>3</v>
      </c>
      <c r="N89" s="3"/>
      <c r="O89" s="3"/>
      <c r="P89" s="3"/>
      <c r="Q89" s="3"/>
      <c r="R89" s="3"/>
      <c r="S89" s="3"/>
      <c r="T89" s="18"/>
      <c r="U89" s="116"/>
    </row>
    <row r="90" spans="1:21" ht="18" customHeight="1" x14ac:dyDescent="0.3">
      <c r="A90" s="3">
        <f>RANK(F90,F$5:F$138,0)</f>
        <v>86</v>
      </c>
      <c r="B90" s="3">
        <v>54871</v>
      </c>
      <c r="C90" s="16" t="s">
        <v>274</v>
      </c>
      <c r="D90" s="16" t="s">
        <v>275</v>
      </c>
      <c r="E90" s="3" t="s">
        <v>104</v>
      </c>
      <c r="F90" s="3">
        <f>SUM(H90:AU90)</f>
        <v>2</v>
      </c>
      <c r="G90" s="55"/>
      <c r="H90" s="8"/>
      <c r="I90" s="3"/>
      <c r="J90" s="3"/>
      <c r="K90" s="3"/>
      <c r="L90" s="3"/>
      <c r="M90" s="3">
        <v>2</v>
      </c>
      <c r="N90" s="3"/>
      <c r="O90" s="3"/>
      <c r="P90" s="3"/>
      <c r="Q90" s="3"/>
      <c r="R90" s="3"/>
      <c r="S90" s="3"/>
      <c r="T90" s="18"/>
      <c r="U90" s="116"/>
    </row>
    <row r="91" spans="1:21" ht="18" customHeight="1" x14ac:dyDescent="0.3">
      <c r="A91" s="3">
        <f>RANK(F91,F$5:F$138,0)</f>
        <v>87</v>
      </c>
      <c r="B91" s="3">
        <v>67704</v>
      </c>
      <c r="C91" s="16" t="s">
        <v>276</v>
      </c>
      <c r="D91" s="59" t="s">
        <v>18</v>
      </c>
      <c r="E91" s="3" t="s">
        <v>104</v>
      </c>
      <c r="F91" s="3">
        <f>SUM(H91:AU91)</f>
        <v>1</v>
      </c>
      <c r="G91" s="55"/>
      <c r="H91" s="8"/>
      <c r="I91" s="3"/>
      <c r="J91" s="3"/>
      <c r="K91" s="3"/>
      <c r="L91" s="3"/>
      <c r="M91" s="3">
        <v>1</v>
      </c>
      <c r="N91" s="3"/>
      <c r="O91" s="3"/>
      <c r="P91" s="3"/>
      <c r="Q91" s="3"/>
      <c r="R91" s="3"/>
      <c r="S91" s="3"/>
      <c r="T91" s="18"/>
      <c r="U91" s="116"/>
    </row>
    <row r="92" spans="1:21" ht="5.55" customHeight="1" x14ac:dyDescent="0.3">
      <c r="A92" s="75"/>
      <c r="B92" s="77"/>
      <c r="C92" s="78"/>
      <c r="D92" s="79"/>
      <c r="E92" s="77"/>
      <c r="F92" s="35"/>
      <c r="G92" s="74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81"/>
    </row>
  </sheetData>
  <sheetProtection algorithmName="SHA-512" hashValue="wCZ/lklnjIyJwVrYHU219tf60nsUE7ajVQ0eiCGlFqJWAhtdE3XrvBx9C3heGcHFBSa3PXhJ46dPNMt0Ljt/JQ==" saltValue="mQCpJyccUMBGNWwd9XwYGg==" spinCount="100000" sheet="1" objects="1" scenarios="1"/>
  <mergeCells count="15">
    <mergeCell ref="T1:T2"/>
    <mergeCell ref="A2:F2"/>
    <mergeCell ref="N1:N2"/>
    <mergeCell ref="O1:O2"/>
    <mergeCell ref="P1:P2"/>
    <mergeCell ref="Q1:Q2"/>
    <mergeCell ref="R1:R2"/>
    <mergeCell ref="S1:S2"/>
    <mergeCell ref="A1:F1"/>
    <mergeCell ref="J1:J2"/>
    <mergeCell ref="K1:K2"/>
    <mergeCell ref="L1:L2"/>
    <mergeCell ref="M1:M2"/>
    <mergeCell ref="I1:I2"/>
    <mergeCell ref="H1:H2"/>
  </mergeCells>
  <conditionalFormatting sqref="B3:B4">
    <cfRule type="duplicateValues" dxfId="344" priority="5"/>
    <cfRule type="duplicateValues" dxfId="343" priority="8"/>
    <cfRule type="duplicateValues" dxfId="342" priority="11"/>
  </conditionalFormatting>
  <conditionalFormatting sqref="B1:C2 B5:C1048576">
    <cfRule type="duplicateValues" dxfId="341" priority="15"/>
  </conditionalFormatting>
  <conditionalFormatting sqref="B1:C1048576">
    <cfRule type="duplicateValues" dxfId="340" priority="1"/>
    <cfRule type="duplicateValues" dxfId="339" priority="2"/>
  </conditionalFormatting>
  <conditionalFormatting sqref="B3:C3">
    <cfRule type="duplicateValues" dxfId="338" priority="13" stopIfTrue="1"/>
  </conditionalFormatting>
  <conditionalFormatting sqref="B3:C4">
    <cfRule type="duplicateValues" dxfId="337" priority="3"/>
    <cfRule type="duplicateValues" dxfId="336" priority="4"/>
    <cfRule type="duplicateValues" dxfId="335" priority="6"/>
    <cfRule type="duplicateValues" dxfId="334" priority="7"/>
    <cfRule type="duplicateValues" dxfId="333" priority="9"/>
    <cfRule type="duplicateValues" dxfId="332" priority="10"/>
    <cfRule type="duplicateValues" dxfId="331" priority="12"/>
  </conditionalFormatting>
  <conditionalFormatting sqref="C29">
    <cfRule type="duplicateValues" dxfId="330" priority="37"/>
    <cfRule type="duplicateValues" dxfId="329" priority="38"/>
    <cfRule type="duplicateValues" dxfId="328" priority="39"/>
    <cfRule type="duplicateValues" dxfId="327" priority="40"/>
    <cfRule type="duplicateValues" dxfId="326" priority="41"/>
    <cfRule type="duplicateValues" dxfId="325" priority="42"/>
    <cfRule type="duplicateValues" dxfId="324" priority="43" stopIfTrue="1"/>
    <cfRule type="duplicateValues" dxfId="323" priority="44" stopIfTrue="1"/>
    <cfRule type="duplicateValues" dxfId="322" priority="45" stopIfTrue="1"/>
  </conditionalFormatting>
  <conditionalFormatting sqref="C31">
    <cfRule type="duplicateValues" dxfId="321" priority="28"/>
    <cfRule type="duplicateValues" dxfId="320" priority="29"/>
    <cfRule type="duplicateValues" dxfId="319" priority="30"/>
    <cfRule type="duplicateValues" dxfId="318" priority="31"/>
    <cfRule type="duplicateValues" dxfId="317" priority="32"/>
    <cfRule type="duplicateValues" dxfId="316" priority="33"/>
    <cfRule type="duplicateValues" dxfId="315" priority="34" stopIfTrue="1"/>
    <cfRule type="duplicateValues" dxfId="314" priority="35" stopIfTrue="1"/>
    <cfRule type="duplicateValues" dxfId="313" priority="36" stopIfTrue="1"/>
  </conditionalFormatting>
  <conditionalFormatting sqref="C37">
    <cfRule type="duplicateValues" dxfId="312" priority="19"/>
    <cfRule type="duplicateValues" dxfId="311" priority="20"/>
    <cfRule type="duplicateValues" dxfId="310" priority="21"/>
    <cfRule type="duplicateValues" dxfId="309" priority="22"/>
    <cfRule type="duplicateValues" dxfId="308" priority="23"/>
    <cfRule type="duplicateValues" dxfId="307" priority="24"/>
    <cfRule type="duplicateValues" dxfId="306" priority="25" stopIfTrue="1"/>
    <cfRule type="duplicateValues" dxfId="305" priority="26" stopIfTrue="1"/>
    <cfRule type="duplicateValues" dxfId="304" priority="27" stopIfTrue="1"/>
  </conditionalFormatting>
  <conditionalFormatting sqref="B1:B2 B82:B92 B5:B66">
    <cfRule type="duplicateValues" dxfId="303" priority="2540"/>
  </conditionalFormatting>
  <conditionalFormatting sqref="B7 B8:C8 B92:C92">
    <cfRule type="expression" dxfId="302" priority="2544" stopIfTrue="1">
      <formula>AND(COUNTIF($B$92:$C$93, B7)+COUNTIF($B$8:$C$8, B7)&gt;1,NOT(ISBLANK(B7)))</formula>
    </cfRule>
  </conditionalFormatting>
  <conditionalFormatting sqref="B82:B92 B1:B2 B5:B74">
    <cfRule type="duplicateValues" dxfId="301" priority="2547"/>
  </conditionalFormatting>
  <conditionalFormatting sqref="B1:C2 B7 B8:C8 B92:C92">
    <cfRule type="expression" dxfId="300" priority="2551" stopIfTrue="1">
      <formula>AND(COUNTIF($B$1:$C$2, B1)+COUNTIF($B$4:$C$4, B1)+COUNTIF($B$8:$C$65556, B1)&gt;1,NOT(ISBLANK(B1)))</formula>
    </cfRule>
  </conditionalFormatting>
  <conditionalFormatting sqref="B1:C2 B5:C92">
    <cfRule type="duplicateValues" dxfId="299" priority="2555"/>
  </conditionalFormatting>
  <conditionalFormatting sqref="B4:C4">
    <cfRule type="expression" dxfId="298" priority="2568" stopIfTrue="1">
      <formula>AND(COUNTIF($B$1:$C$2, B4)+COUNTIF($B$4:$C$4, B4)+COUNTIF($B$8:$C$65548, B4)&gt;1,NOT(ISBLANK(B4)))</formula>
    </cfRule>
  </conditionalFormatting>
  <conditionalFormatting sqref="B51:C53 B29:B50 B1:C2 B62:C62 B54:B61 B63:B66 B82:C92 B5:C28">
    <cfRule type="duplicateValues" dxfId="297" priority="2569"/>
    <cfRule type="duplicateValues" dxfId="296" priority="2570"/>
    <cfRule type="duplicateValues" dxfId="295" priority="2571"/>
  </conditionalFormatting>
  <conditionalFormatting sqref="B82:C91 B51:C53 B29:B50 B5:C28 B62:C62 B54:B61 B63:B66">
    <cfRule type="duplicateValues" dxfId="294" priority="2596"/>
    <cfRule type="duplicateValues" dxfId="293" priority="2597" stopIfTrue="1"/>
    <cfRule type="duplicateValues" dxfId="292" priority="2598" stopIfTrue="1"/>
    <cfRule type="duplicateValues" dxfId="291" priority="2599" stopIfTrue="1"/>
  </conditionalFormatting>
  <conditionalFormatting sqref="B82:C92 B1:C2 B5:C67">
    <cfRule type="duplicateValues" dxfId="290" priority="2624"/>
  </conditionalFormatting>
  <conditionalFormatting sqref="B82:C92 B51:C53 B29:B50 B1:C2 B62:C62 B54:B61 B63:B66 B5:C28">
    <cfRule type="duplicateValues" dxfId="289" priority="2628"/>
    <cfRule type="duplicateValues" dxfId="288" priority="2629"/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DF9A2-625C-4D81-85BC-DAD7B712CC99}">
  <dimension ref="A1:U91"/>
  <sheetViews>
    <sheetView showGridLines="0" zoomScale="90" zoomScaleNormal="90" workbookViewId="0">
      <selection activeCell="W4" sqref="W4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46.21875" style="62" customWidth="1"/>
    <col min="4" max="4" width="41.33203125" style="62" customWidth="1"/>
    <col min="5" max="5" width="6.33203125" customWidth="1"/>
    <col min="6" max="6" width="8" bestFit="1" customWidth="1"/>
    <col min="7" max="7" width="1" customWidth="1"/>
    <col min="8" max="20" width="6.77734375" customWidth="1"/>
    <col min="21" max="21" width="1" customWidth="1"/>
  </cols>
  <sheetData>
    <row r="1" spans="1:21" ht="69" customHeight="1" x14ac:dyDescent="0.3">
      <c r="A1" s="148"/>
      <c r="B1" s="148"/>
      <c r="C1" s="148"/>
      <c r="D1" s="148"/>
      <c r="E1" s="148"/>
      <c r="F1" s="148"/>
      <c r="G1" s="109"/>
      <c r="H1" s="135" t="s">
        <v>864</v>
      </c>
      <c r="I1" s="135" t="s">
        <v>802</v>
      </c>
      <c r="J1" s="146" t="s">
        <v>766</v>
      </c>
      <c r="K1" s="146" t="s">
        <v>0</v>
      </c>
      <c r="L1" s="144" t="s">
        <v>800</v>
      </c>
      <c r="M1" s="146" t="s">
        <v>2</v>
      </c>
      <c r="N1" s="135" t="s">
        <v>728</v>
      </c>
      <c r="O1" s="135" t="s">
        <v>701</v>
      </c>
      <c r="P1" s="135" t="s">
        <v>702</v>
      </c>
      <c r="Q1" s="135" t="s">
        <v>693</v>
      </c>
      <c r="R1" s="146" t="s">
        <v>3</v>
      </c>
      <c r="S1" s="135" t="s">
        <v>674</v>
      </c>
      <c r="T1" s="149" t="s">
        <v>665</v>
      </c>
      <c r="U1" s="109"/>
    </row>
    <row r="2" spans="1:21" ht="84" customHeight="1" x14ac:dyDescent="0.3">
      <c r="A2" s="147" t="s">
        <v>929</v>
      </c>
      <c r="B2" s="147"/>
      <c r="C2" s="147"/>
      <c r="D2" s="147"/>
      <c r="E2" s="147"/>
      <c r="F2" s="147"/>
      <c r="G2" s="55"/>
      <c r="H2" s="136"/>
      <c r="I2" s="136"/>
      <c r="J2" s="146"/>
      <c r="K2" s="146"/>
      <c r="L2" s="145"/>
      <c r="M2" s="146"/>
      <c r="N2" s="136"/>
      <c r="O2" s="136"/>
      <c r="P2" s="136"/>
      <c r="Q2" s="136"/>
      <c r="R2" s="146"/>
      <c r="S2" s="136"/>
      <c r="T2" s="150"/>
      <c r="U2" s="116"/>
    </row>
    <row r="3" spans="1:21" ht="18" customHeight="1" x14ac:dyDescent="0.3">
      <c r="A3" s="96"/>
      <c r="B3" s="90"/>
      <c r="C3" s="91"/>
      <c r="D3" s="92"/>
      <c r="E3" s="90"/>
      <c r="F3" s="93"/>
      <c r="G3" s="55"/>
      <c r="H3" s="125">
        <v>46143</v>
      </c>
      <c r="I3" s="125">
        <v>46138</v>
      </c>
      <c r="J3" s="27">
        <v>46131</v>
      </c>
      <c r="K3" s="27">
        <v>46124</v>
      </c>
      <c r="L3" s="106">
        <v>46124</v>
      </c>
      <c r="M3" s="27">
        <v>46124</v>
      </c>
      <c r="N3" s="27">
        <v>46110</v>
      </c>
      <c r="O3" s="27">
        <v>46103</v>
      </c>
      <c r="P3" s="27">
        <v>46103</v>
      </c>
      <c r="Q3" s="27">
        <v>46103</v>
      </c>
      <c r="R3" s="27">
        <v>46096</v>
      </c>
      <c r="S3" s="27">
        <v>46089</v>
      </c>
      <c r="T3" s="117">
        <v>46075</v>
      </c>
      <c r="U3" s="116"/>
    </row>
    <row r="4" spans="1:21" ht="18" customHeight="1" x14ac:dyDescent="0.3">
      <c r="A4" s="88" t="s">
        <v>5</v>
      </c>
      <c r="B4" s="88" t="s">
        <v>6</v>
      </c>
      <c r="C4" s="89" t="s">
        <v>7</v>
      </c>
      <c r="D4" s="89" t="s">
        <v>8</v>
      </c>
      <c r="E4" s="88" t="s">
        <v>9</v>
      </c>
      <c r="F4" s="88" t="s">
        <v>10</v>
      </c>
      <c r="G4" s="31"/>
      <c r="H4" s="54" t="s">
        <v>11</v>
      </c>
      <c r="I4" s="54" t="s">
        <v>11</v>
      </c>
      <c r="J4" s="7" t="s">
        <v>11</v>
      </c>
      <c r="K4" s="7" t="s">
        <v>12</v>
      </c>
      <c r="L4" s="5" t="s">
        <v>12</v>
      </c>
      <c r="M4" s="7" t="s">
        <v>11</v>
      </c>
      <c r="N4" s="7" t="s">
        <v>13</v>
      </c>
      <c r="O4" s="7" t="s">
        <v>13</v>
      </c>
      <c r="P4" s="7" t="s">
        <v>11</v>
      </c>
      <c r="Q4" s="7" t="s">
        <v>11</v>
      </c>
      <c r="R4" s="7" t="s">
        <v>11</v>
      </c>
      <c r="S4" s="7" t="s">
        <v>11</v>
      </c>
      <c r="T4" s="83" t="s">
        <v>13</v>
      </c>
      <c r="U4" s="116"/>
    </row>
    <row r="5" spans="1:21" ht="18" customHeight="1" x14ac:dyDescent="0.3">
      <c r="A5" s="3">
        <f>RANK(F5,F$5:F$190,0)</f>
        <v>1</v>
      </c>
      <c r="B5" s="3">
        <v>59727</v>
      </c>
      <c r="C5" s="59" t="s">
        <v>292</v>
      </c>
      <c r="D5" s="16" t="s">
        <v>18</v>
      </c>
      <c r="E5" s="3" t="s">
        <v>229</v>
      </c>
      <c r="F5" s="3">
        <f>SUM(H5:AZ5)</f>
        <v>460</v>
      </c>
      <c r="G5" s="55"/>
      <c r="H5" s="3"/>
      <c r="I5" s="3">
        <v>50</v>
      </c>
      <c r="J5" s="3">
        <v>60</v>
      </c>
      <c r="K5" s="3"/>
      <c r="L5" s="3"/>
      <c r="M5" s="3">
        <v>60</v>
      </c>
      <c r="N5" s="3">
        <v>85</v>
      </c>
      <c r="O5" s="3"/>
      <c r="P5" s="3"/>
      <c r="Q5" s="3"/>
      <c r="R5" s="3">
        <v>60</v>
      </c>
      <c r="S5" s="3">
        <v>60</v>
      </c>
      <c r="T5" s="18">
        <v>85</v>
      </c>
      <c r="U5" s="116"/>
    </row>
    <row r="6" spans="1:21" ht="18" customHeight="1" x14ac:dyDescent="0.3">
      <c r="A6" s="3">
        <f>RANK(F6,F$5:F$190,0)</f>
        <v>2</v>
      </c>
      <c r="B6" s="10">
        <v>25114</v>
      </c>
      <c r="C6" s="59" t="s">
        <v>288</v>
      </c>
      <c r="D6" s="16" t="s">
        <v>18</v>
      </c>
      <c r="E6" s="3" t="s">
        <v>40</v>
      </c>
      <c r="F6" s="3">
        <f>SUM(H6:AZ6)</f>
        <v>330</v>
      </c>
      <c r="G6" s="55"/>
      <c r="H6" s="8"/>
      <c r="I6" s="8"/>
      <c r="J6" s="3"/>
      <c r="K6" s="3"/>
      <c r="L6" s="3">
        <v>140</v>
      </c>
      <c r="M6" s="3"/>
      <c r="N6" s="3"/>
      <c r="O6" s="3">
        <v>90</v>
      </c>
      <c r="P6" s="3"/>
      <c r="Q6" s="3"/>
      <c r="R6" s="3"/>
      <c r="S6" s="3"/>
      <c r="T6" s="18">
        <v>100</v>
      </c>
      <c r="U6" s="116"/>
    </row>
    <row r="7" spans="1:21" ht="18" customHeight="1" x14ac:dyDescent="0.3">
      <c r="A7" s="3">
        <f>RANK(F7,F$5:F$190,0)</f>
        <v>3</v>
      </c>
      <c r="B7" s="10">
        <v>65420</v>
      </c>
      <c r="C7" s="59" t="s">
        <v>289</v>
      </c>
      <c r="D7" s="59" t="s">
        <v>45</v>
      </c>
      <c r="E7" s="3" t="s">
        <v>40</v>
      </c>
      <c r="F7" s="3">
        <f>SUM(H7:AZ7)</f>
        <v>300</v>
      </c>
      <c r="G7" s="55"/>
      <c r="H7" s="8"/>
      <c r="I7" s="8"/>
      <c r="J7" s="3"/>
      <c r="K7" s="3"/>
      <c r="L7" s="3">
        <v>120</v>
      </c>
      <c r="M7" s="3"/>
      <c r="N7" s="3"/>
      <c r="O7" s="3">
        <v>85</v>
      </c>
      <c r="P7" s="3"/>
      <c r="Q7" s="3"/>
      <c r="R7" s="3"/>
      <c r="S7" s="3"/>
      <c r="T7" s="18">
        <v>95</v>
      </c>
      <c r="U7" s="116"/>
    </row>
    <row r="8" spans="1:21" ht="18" customHeight="1" x14ac:dyDescent="0.3">
      <c r="A8" s="3">
        <f>RANK(F8,F$5:F$190,0)</f>
        <v>4</v>
      </c>
      <c r="B8" s="10">
        <v>68499</v>
      </c>
      <c r="C8" s="59" t="s">
        <v>293</v>
      </c>
      <c r="D8" s="59" t="s">
        <v>45</v>
      </c>
      <c r="E8" s="3" t="s">
        <v>40</v>
      </c>
      <c r="F8" s="3">
        <f>SUM(H8:AZ8)</f>
        <v>235</v>
      </c>
      <c r="G8" s="55"/>
      <c r="H8" s="8"/>
      <c r="I8" s="8"/>
      <c r="J8" s="3"/>
      <c r="K8" s="3"/>
      <c r="L8" s="3">
        <v>85</v>
      </c>
      <c r="M8" s="3"/>
      <c r="N8" s="3"/>
      <c r="O8" s="3">
        <v>80</v>
      </c>
      <c r="P8" s="3"/>
      <c r="Q8" s="3"/>
      <c r="R8" s="3"/>
      <c r="S8" s="3"/>
      <c r="T8" s="18">
        <v>70</v>
      </c>
      <c r="U8" s="116"/>
    </row>
    <row r="9" spans="1:21" ht="18" customHeight="1" x14ac:dyDescent="0.3">
      <c r="A9" s="3">
        <f>RANK(F9,F$5:F$190,0)</f>
        <v>5</v>
      </c>
      <c r="B9" s="15">
        <v>46165</v>
      </c>
      <c r="C9" s="59" t="s">
        <v>341</v>
      </c>
      <c r="D9" s="16" t="s">
        <v>342</v>
      </c>
      <c r="E9" s="3" t="s">
        <v>40</v>
      </c>
      <c r="F9" s="3">
        <f>SUM(H9:AZ9)</f>
        <v>195</v>
      </c>
      <c r="G9" s="55"/>
      <c r="H9" s="8"/>
      <c r="I9" s="8"/>
      <c r="J9" s="3"/>
      <c r="K9" s="3"/>
      <c r="L9" s="3">
        <v>100</v>
      </c>
      <c r="M9" s="3"/>
      <c r="N9" s="3"/>
      <c r="O9" s="3">
        <v>95</v>
      </c>
      <c r="P9" s="3"/>
      <c r="Q9" s="3"/>
      <c r="R9" s="3"/>
      <c r="S9" s="3"/>
      <c r="T9" s="18"/>
      <c r="U9" s="116"/>
    </row>
    <row r="10" spans="1:21" ht="18" customHeight="1" x14ac:dyDescent="0.3">
      <c r="A10" s="3">
        <f>RANK(F10,F$5:F$190,0)</f>
        <v>6</v>
      </c>
      <c r="B10" s="10">
        <v>45406</v>
      </c>
      <c r="C10" s="59" t="s">
        <v>290</v>
      </c>
      <c r="D10" s="59" t="s">
        <v>291</v>
      </c>
      <c r="E10" s="3" t="s">
        <v>40</v>
      </c>
      <c r="F10" s="3">
        <f>SUM(H10:AZ10)</f>
        <v>190</v>
      </c>
      <c r="G10" s="55"/>
      <c r="H10" s="8"/>
      <c r="I10" s="8"/>
      <c r="J10" s="3"/>
      <c r="K10" s="3"/>
      <c r="L10" s="3"/>
      <c r="M10" s="3"/>
      <c r="N10" s="3"/>
      <c r="O10" s="3">
        <v>100</v>
      </c>
      <c r="P10" s="3"/>
      <c r="Q10" s="3"/>
      <c r="R10" s="3"/>
      <c r="S10" s="3"/>
      <c r="T10" s="18">
        <v>90</v>
      </c>
      <c r="U10" s="116"/>
    </row>
    <row r="11" spans="1:21" ht="18" customHeight="1" x14ac:dyDescent="0.3">
      <c r="A11" s="3">
        <f>RANK(F11,F$5:F$190,0)</f>
        <v>7</v>
      </c>
      <c r="B11" s="3">
        <v>69049</v>
      </c>
      <c r="C11" s="59" t="s">
        <v>294</v>
      </c>
      <c r="D11" s="16" t="s">
        <v>18</v>
      </c>
      <c r="E11" s="3" t="s">
        <v>40</v>
      </c>
      <c r="F11" s="3">
        <f>SUM(H11:AZ11)</f>
        <v>155</v>
      </c>
      <c r="G11" s="55"/>
      <c r="H11" s="8"/>
      <c r="I11" s="8"/>
      <c r="J11" s="3"/>
      <c r="K11" s="3"/>
      <c r="L11" s="3">
        <v>90</v>
      </c>
      <c r="M11" s="3"/>
      <c r="N11" s="3"/>
      <c r="O11" s="3">
        <v>65</v>
      </c>
      <c r="P11" s="3"/>
      <c r="Q11" s="3"/>
      <c r="R11" s="3"/>
      <c r="S11" s="3"/>
      <c r="T11" s="18"/>
      <c r="U11" s="116"/>
    </row>
    <row r="12" spans="1:21" ht="18" customHeight="1" x14ac:dyDescent="0.3">
      <c r="A12" s="3">
        <f>RANK(F12,F$5:F$190,0)</f>
        <v>8</v>
      </c>
      <c r="B12" s="3">
        <v>45371</v>
      </c>
      <c r="C12" s="16" t="s">
        <v>336</v>
      </c>
      <c r="D12" s="16" t="s">
        <v>18</v>
      </c>
      <c r="E12" s="3" t="s">
        <v>84</v>
      </c>
      <c r="F12" s="3">
        <f>SUM(H12:AZ12)</f>
        <v>140</v>
      </c>
      <c r="G12" s="55"/>
      <c r="H12" s="3"/>
      <c r="I12" s="3"/>
      <c r="J12" s="3">
        <v>35</v>
      </c>
      <c r="K12" s="3"/>
      <c r="L12" s="3"/>
      <c r="M12" s="3">
        <v>30</v>
      </c>
      <c r="N12" s="3">
        <v>75</v>
      </c>
      <c r="O12" s="3"/>
      <c r="P12" s="3"/>
      <c r="Q12" s="3"/>
      <c r="R12" s="3"/>
      <c r="S12" s="3"/>
      <c r="T12" s="18"/>
      <c r="U12" s="116"/>
    </row>
    <row r="13" spans="1:21" ht="18" customHeight="1" x14ac:dyDescent="0.3">
      <c r="A13" s="3">
        <f>RANK(F13,F$5:F$190,0)</f>
        <v>9</v>
      </c>
      <c r="B13" s="17">
        <v>32782</v>
      </c>
      <c r="C13" s="16" t="s">
        <v>297</v>
      </c>
      <c r="D13" s="16" t="s">
        <v>18</v>
      </c>
      <c r="E13" s="3" t="s">
        <v>48</v>
      </c>
      <c r="F13" s="3">
        <f>SUM(H13:AZ13)</f>
        <v>110</v>
      </c>
      <c r="G13" s="55"/>
      <c r="H13" s="8"/>
      <c r="I13" s="8"/>
      <c r="J13" s="3">
        <v>40</v>
      </c>
      <c r="K13" s="3"/>
      <c r="L13" s="3"/>
      <c r="M13" s="3"/>
      <c r="N13" s="3"/>
      <c r="O13" s="3"/>
      <c r="P13" s="3">
        <v>35</v>
      </c>
      <c r="Q13" s="3"/>
      <c r="R13" s="3"/>
      <c r="S13" s="3">
        <v>35</v>
      </c>
      <c r="T13" s="18"/>
      <c r="U13" s="116"/>
    </row>
    <row r="14" spans="1:21" ht="18" customHeight="1" x14ac:dyDescent="0.3">
      <c r="A14" s="3">
        <f>RANK(F14,F$5:F$190,0)</f>
        <v>10</v>
      </c>
      <c r="B14" s="3">
        <v>49437</v>
      </c>
      <c r="C14" s="16" t="s">
        <v>332</v>
      </c>
      <c r="D14" s="16" t="s">
        <v>333</v>
      </c>
      <c r="E14" s="3" t="s">
        <v>84</v>
      </c>
      <c r="F14" s="3">
        <f>SUM(H14:AZ14)</f>
        <v>100</v>
      </c>
      <c r="G14" s="55"/>
      <c r="H14" s="8"/>
      <c r="I14" s="8"/>
      <c r="J14" s="3"/>
      <c r="K14" s="3"/>
      <c r="L14" s="3"/>
      <c r="M14" s="3"/>
      <c r="N14" s="3">
        <v>100</v>
      </c>
      <c r="O14" s="3"/>
      <c r="P14" s="3"/>
      <c r="Q14" s="3"/>
      <c r="R14" s="3"/>
      <c r="S14" s="3"/>
      <c r="T14" s="18"/>
      <c r="U14" s="116"/>
    </row>
    <row r="15" spans="1:21" ht="18" customHeight="1" x14ac:dyDescent="0.3">
      <c r="A15" s="3">
        <f>RANK(F15,F$5:F$190,0)</f>
        <v>10</v>
      </c>
      <c r="B15" s="12">
        <v>6248</v>
      </c>
      <c r="C15" s="60" t="s">
        <v>684</v>
      </c>
      <c r="D15" s="16" t="s">
        <v>18</v>
      </c>
      <c r="E15" s="3" t="s">
        <v>60</v>
      </c>
      <c r="F15" s="3">
        <f>SUM(H15:AZ15)</f>
        <v>100</v>
      </c>
      <c r="G15" s="55"/>
      <c r="H15" s="8"/>
      <c r="I15" s="8">
        <v>60</v>
      </c>
      <c r="J15" s="3"/>
      <c r="K15" s="3"/>
      <c r="L15" s="3"/>
      <c r="M15" s="3"/>
      <c r="N15" s="3"/>
      <c r="O15" s="3"/>
      <c r="P15" s="3"/>
      <c r="Q15" s="3"/>
      <c r="R15" s="3">
        <v>40</v>
      </c>
      <c r="S15" s="3"/>
      <c r="T15" s="18"/>
      <c r="U15" s="116"/>
    </row>
    <row r="16" spans="1:21" ht="18" customHeight="1" x14ac:dyDescent="0.3">
      <c r="A16" s="3">
        <f>RANK(F16,F$5:F$190,0)</f>
        <v>12</v>
      </c>
      <c r="B16" s="3">
        <v>38760</v>
      </c>
      <c r="C16" s="16" t="s">
        <v>334</v>
      </c>
      <c r="D16" s="16" t="s">
        <v>18</v>
      </c>
      <c r="E16" s="3" t="s">
        <v>84</v>
      </c>
      <c r="F16" s="3">
        <f>SUM(H16:AZ16)</f>
        <v>95</v>
      </c>
      <c r="G16" s="55"/>
      <c r="H16" s="8"/>
      <c r="I16" s="8"/>
      <c r="J16" s="3"/>
      <c r="K16" s="3"/>
      <c r="L16" s="3"/>
      <c r="M16" s="3"/>
      <c r="N16" s="3">
        <v>95</v>
      </c>
      <c r="O16" s="3"/>
      <c r="P16" s="3"/>
      <c r="Q16" s="3"/>
      <c r="R16" s="3"/>
      <c r="S16" s="3"/>
      <c r="T16" s="18"/>
      <c r="U16" s="116"/>
    </row>
    <row r="17" spans="1:21" ht="18" customHeight="1" x14ac:dyDescent="0.3">
      <c r="A17" s="3">
        <f>RANK(F17,F$5:F$190,0)</f>
        <v>12</v>
      </c>
      <c r="B17" s="3">
        <v>63736</v>
      </c>
      <c r="C17" s="16" t="s">
        <v>356</v>
      </c>
      <c r="D17" s="14" t="s">
        <v>215</v>
      </c>
      <c r="E17" s="3" t="s">
        <v>40</v>
      </c>
      <c r="F17" s="3">
        <f>SUM(H17:AZ17)</f>
        <v>95</v>
      </c>
      <c r="G17" s="55"/>
      <c r="H17" s="8"/>
      <c r="I17" s="8"/>
      <c r="J17" s="3"/>
      <c r="K17" s="3"/>
      <c r="L17" s="3">
        <v>95</v>
      </c>
      <c r="M17" s="3"/>
      <c r="N17" s="3"/>
      <c r="O17" s="3"/>
      <c r="P17" s="3"/>
      <c r="Q17" s="3"/>
      <c r="R17" s="3"/>
      <c r="S17" s="3"/>
      <c r="T17" s="18"/>
      <c r="U17" s="116"/>
    </row>
    <row r="18" spans="1:21" ht="18" customHeight="1" x14ac:dyDescent="0.3">
      <c r="A18" s="3">
        <f>RANK(F18,F$5:F$190,0)</f>
        <v>14</v>
      </c>
      <c r="B18" s="3">
        <v>5393</v>
      </c>
      <c r="C18" s="16" t="s">
        <v>737</v>
      </c>
      <c r="D18" s="16" t="s">
        <v>18</v>
      </c>
      <c r="E18" s="3" t="s">
        <v>84</v>
      </c>
      <c r="F18" s="3">
        <f>SUM(H18:AZ18)</f>
        <v>90</v>
      </c>
      <c r="G18" s="55"/>
      <c r="H18" s="8"/>
      <c r="I18" s="8"/>
      <c r="J18" s="3"/>
      <c r="K18" s="3"/>
      <c r="L18" s="3"/>
      <c r="M18" s="3"/>
      <c r="N18" s="3">
        <v>90</v>
      </c>
      <c r="O18" s="3"/>
      <c r="P18" s="3"/>
      <c r="Q18" s="3"/>
      <c r="R18" s="3"/>
      <c r="S18" s="3"/>
      <c r="T18" s="18"/>
      <c r="U18" s="116"/>
    </row>
    <row r="19" spans="1:21" ht="18" customHeight="1" x14ac:dyDescent="0.3">
      <c r="A19" s="3">
        <f>RANK(F19,F$5:F$190,0)</f>
        <v>14</v>
      </c>
      <c r="B19" s="3">
        <v>34836</v>
      </c>
      <c r="C19" s="16" t="s">
        <v>340</v>
      </c>
      <c r="D19" s="16" t="s">
        <v>18</v>
      </c>
      <c r="E19" s="3" t="s">
        <v>104</v>
      </c>
      <c r="F19" s="3">
        <f>SUM(H19:AZ19)</f>
        <v>90</v>
      </c>
      <c r="G19" s="55"/>
      <c r="H19" s="8"/>
      <c r="I19" s="8"/>
      <c r="J19" s="3"/>
      <c r="K19" s="3"/>
      <c r="L19" s="3"/>
      <c r="M19" s="3">
        <v>50</v>
      </c>
      <c r="N19" s="3">
        <v>40</v>
      </c>
      <c r="O19" s="3"/>
      <c r="P19" s="3"/>
      <c r="Q19" s="3"/>
      <c r="R19" s="3"/>
      <c r="S19" s="3"/>
      <c r="T19" s="18"/>
      <c r="U19" s="116"/>
    </row>
    <row r="20" spans="1:21" ht="18" customHeight="1" x14ac:dyDescent="0.3">
      <c r="A20" s="3">
        <f>RANK(F20,F$5:F$190,0)</f>
        <v>16</v>
      </c>
      <c r="B20" s="3">
        <v>34877</v>
      </c>
      <c r="C20" s="16" t="s">
        <v>335</v>
      </c>
      <c r="D20" s="16" t="s">
        <v>18</v>
      </c>
      <c r="E20" s="3" t="s">
        <v>84</v>
      </c>
      <c r="F20" s="3">
        <f>SUM(H20:AZ20)</f>
        <v>80</v>
      </c>
      <c r="G20" s="55"/>
      <c r="H20" s="8"/>
      <c r="I20" s="8"/>
      <c r="J20" s="3"/>
      <c r="K20" s="3"/>
      <c r="L20" s="3"/>
      <c r="M20" s="3"/>
      <c r="N20" s="3">
        <v>80</v>
      </c>
      <c r="O20" s="3"/>
      <c r="P20" s="3"/>
      <c r="Q20" s="3"/>
      <c r="R20" s="3"/>
      <c r="S20" s="3"/>
      <c r="T20" s="18"/>
      <c r="U20" s="116"/>
    </row>
    <row r="21" spans="1:21" ht="18" customHeight="1" x14ac:dyDescent="0.3">
      <c r="A21" s="3">
        <f>RANK(F21,F$5:F$190,0)</f>
        <v>17</v>
      </c>
      <c r="B21" s="3">
        <v>59456</v>
      </c>
      <c r="C21" s="16" t="s">
        <v>337</v>
      </c>
      <c r="D21" s="16" t="s">
        <v>18</v>
      </c>
      <c r="E21" s="3" t="s">
        <v>84</v>
      </c>
      <c r="F21" s="3">
        <f>SUM(H21:AZ21)</f>
        <v>70</v>
      </c>
      <c r="G21" s="55"/>
      <c r="H21" s="8"/>
      <c r="I21" s="8"/>
      <c r="J21" s="3"/>
      <c r="K21" s="3"/>
      <c r="L21" s="3"/>
      <c r="M21" s="3"/>
      <c r="N21" s="3">
        <v>70</v>
      </c>
      <c r="O21" s="3"/>
      <c r="P21" s="3"/>
      <c r="Q21" s="3"/>
      <c r="R21" s="3"/>
      <c r="S21" s="3"/>
      <c r="T21" s="18"/>
      <c r="U21" s="116"/>
    </row>
    <row r="22" spans="1:21" ht="18" customHeight="1" x14ac:dyDescent="0.3">
      <c r="A22" s="3">
        <f>RANK(F22,F$5:F$190,0)</f>
        <v>17</v>
      </c>
      <c r="B22" s="15">
        <v>4832</v>
      </c>
      <c r="C22" s="59" t="s">
        <v>343</v>
      </c>
      <c r="D22" s="16" t="s">
        <v>120</v>
      </c>
      <c r="E22" s="3" t="s">
        <v>40</v>
      </c>
      <c r="F22" s="3">
        <f>SUM(H22:AZ22)</f>
        <v>70</v>
      </c>
      <c r="G22" s="55"/>
      <c r="H22" s="8"/>
      <c r="I22" s="8"/>
      <c r="J22" s="3"/>
      <c r="K22" s="3"/>
      <c r="L22" s="3"/>
      <c r="M22" s="3"/>
      <c r="N22" s="3"/>
      <c r="O22" s="3">
        <v>70</v>
      </c>
      <c r="P22" s="3"/>
      <c r="Q22" s="3"/>
      <c r="R22" s="3"/>
      <c r="S22" s="3"/>
      <c r="T22" s="18"/>
      <c r="U22" s="116"/>
    </row>
    <row r="23" spans="1:21" ht="18" customHeight="1" x14ac:dyDescent="0.3">
      <c r="A23" s="3">
        <f>RANK(F23,F$5:F$190,0)</f>
        <v>19</v>
      </c>
      <c r="B23" s="3">
        <v>41773</v>
      </c>
      <c r="C23" s="16" t="s">
        <v>338</v>
      </c>
      <c r="D23" s="16" t="s">
        <v>18</v>
      </c>
      <c r="E23" s="3" t="s">
        <v>84</v>
      </c>
      <c r="F23" s="3">
        <f>SUM(H23:AZ23)</f>
        <v>65</v>
      </c>
      <c r="G23" s="55"/>
      <c r="H23" s="8"/>
      <c r="I23" s="8"/>
      <c r="J23" s="3"/>
      <c r="K23" s="3"/>
      <c r="L23" s="3"/>
      <c r="M23" s="3"/>
      <c r="N23" s="3">
        <v>65</v>
      </c>
      <c r="O23" s="3"/>
      <c r="P23" s="3"/>
      <c r="Q23" s="3"/>
      <c r="R23" s="3"/>
      <c r="S23" s="3"/>
      <c r="T23" s="18"/>
      <c r="U23" s="116"/>
    </row>
    <row r="24" spans="1:21" ht="18" customHeight="1" x14ac:dyDescent="0.3">
      <c r="A24" s="3">
        <f>RANK(F24,F$5:F$190,0)</f>
        <v>20</v>
      </c>
      <c r="B24" s="3">
        <v>67888</v>
      </c>
      <c r="C24" s="16" t="s">
        <v>310</v>
      </c>
      <c r="D24" s="16" t="s">
        <v>73</v>
      </c>
      <c r="E24" s="3" t="s">
        <v>68</v>
      </c>
      <c r="F24" s="3">
        <f>SUM(H24:AZ24)</f>
        <v>60</v>
      </c>
      <c r="G24" s="55"/>
      <c r="H24" s="8"/>
      <c r="I24" s="8"/>
      <c r="J24" s="3"/>
      <c r="K24" s="3"/>
      <c r="L24" s="3"/>
      <c r="M24" s="3"/>
      <c r="N24" s="3"/>
      <c r="O24" s="3"/>
      <c r="P24" s="3"/>
      <c r="Q24" s="3">
        <v>60</v>
      </c>
      <c r="R24" s="3"/>
      <c r="S24" s="3"/>
      <c r="T24" s="18"/>
      <c r="U24" s="116"/>
    </row>
    <row r="25" spans="1:21" ht="18" customHeight="1" x14ac:dyDescent="0.3">
      <c r="A25" s="3">
        <f>RANK(F25,F$5:F$190,0)</f>
        <v>20</v>
      </c>
      <c r="B25" s="3">
        <v>49377</v>
      </c>
      <c r="C25" s="16" t="s">
        <v>339</v>
      </c>
      <c r="D25" s="16" t="s">
        <v>18</v>
      </c>
      <c r="E25" s="3" t="s">
        <v>84</v>
      </c>
      <c r="F25" s="3">
        <f>SUM(H25:AZ25)</f>
        <v>60</v>
      </c>
      <c r="G25" s="55"/>
      <c r="H25" s="8"/>
      <c r="I25" s="8"/>
      <c r="J25" s="3"/>
      <c r="K25" s="3"/>
      <c r="L25" s="3"/>
      <c r="M25" s="3"/>
      <c r="N25" s="3">
        <v>60</v>
      </c>
      <c r="O25" s="3"/>
      <c r="P25" s="3"/>
      <c r="Q25" s="3"/>
      <c r="R25" s="3"/>
      <c r="S25" s="3"/>
      <c r="T25" s="18"/>
      <c r="U25" s="116"/>
    </row>
    <row r="26" spans="1:21" ht="18" customHeight="1" x14ac:dyDescent="0.3">
      <c r="A26" s="3">
        <f>RANK(F26,F$5:F$190,0)</f>
        <v>20</v>
      </c>
      <c r="B26" s="12">
        <v>67802</v>
      </c>
      <c r="C26" s="60" t="s">
        <v>685</v>
      </c>
      <c r="D26" s="16" t="s">
        <v>18</v>
      </c>
      <c r="E26" s="3" t="s">
        <v>60</v>
      </c>
      <c r="F26" s="3">
        <f>SUM(H26:AZ26)</f>
        <v>60</v>
      </c>
      <c r="G26" s="55"/>
      <c r="H26" s="8"/>
      <c r="I26" s="8">
        <v>25</v>
      </c>
      <c r="J26" s="3"/>
      <c r="K26" s="3"/>
      <c r="L26" s="3"/>
      <c r="M26" s="3"/>
      <c r="N26" s="3"/>
      <c r="O26" s="3"/>
      <c r="P26" s="3"/>
      <c r="Q26" s="3"/>
      <c r="R26" s="3">
        <v>35</v>
      </c>
      <c r="S26" s="3"/>
      <c r="T26" s="18"/>
      <c r="U26" s="116"/>
    </row>
    <row r="27" spans="1:21" ht="18" customHeight="1" x14ac:dyDescent="0.3">
      <c r="A27" s="3">
        <f>RANK(F27,F$5:F$190,0)</f>
        <v>20</v>
      </c>
      <c r="B27" s="3">
        <v>7959</v>
      </c>
      <c r="C27" s="16" t="s">
        <v>801</v>
      </c>
      <c r="D27" s="14" t="s">
        <v>18</v>
      </c>
      <c r="E27" s="3" t="s">
        <v>78</v>
      </c>
      <c r="F27" s="3">
        <f>SUM(H27:AZ27)</f>
        <v>60</v>
      </c>
      <c r="G27" s="55"/>
      <c r="H27" s="8"/>
      <c r="I27" s="8"/>
      <c r="J27" s="8"/>
      <c r="K27" s="8"/>
      <c r="L27" s="8"/>
      <c r="M27" s="8"/>
      <c r="N27" s="8"/>
      <c r="O27" s="8"/>
      <c r="P27" s="8">
        <v>60</v>
      </c>
      <c r="Q27" s="8"/>
      <c r="R27" s="8"/>
      <c r="S27" s="8"/>
      <c r="T27" s="84"/>
      <c r="U27" s="116"/>
    </row>
    <row r="28" spans="1:21" ht="18" customHeight="1" x14ac:dyDescent="0.3">
      <c r="A28" s="3">
        <f>RANK(F28,F$5:F$190,0)</f>
        <v>24</v>
      </c>
      <c r="B28" s="3">
        <v>67559</v>
      </c>
      <c r="C28" s="16" t="s">
        <v>738</v>
      </c>
      <c r="D28" s="16" t="s">
        <v>18</v>
      </c>
      <c r="E28" s="3" t="s">
        <v>84</v>
      </c>
      <c r="F28" s="3">
        <f>SUM(H28:AZ28)</f>
        <v>55</v>
      </c>
      <c r="G28" s="55"/>
      <c r="H28" s="8"/>
      <c r="I28" s="8"/>
      <c r="J28" s="3"/>
      <c r="K28" s="3"/>
      <c r="L28" s="3"/>
      <c r="M28" s="3"/>
      <c r="N28" s="3">
        <v>55</v>
      </c>
      <c r="O28" s="3"/>
      <c r="P28" s="3"/>
      <c r="Q28" s="3"/>
      <c r="R28" s="3"/>
      <c r="S28" s="3"/>
      <c r="T28" s="18"/>
      <c r="U28" s="116"/>
    </row>
    <row r="29" spans="1:21" ht="18" customHeight="1" x14ac:dyDescent="0.3">
      <c r="A29" s="3">
        <f>RANK(F29,F$5:F$190,0)</f>
        <v>25</v>
      </c>
      <c r="B29" s="11">
        <v>4136</v>
      </c>
      <c r="C29" s="16" t="s">
        <v>295</v>
      </c>
      <c r="D29" s="16" t="s">
        <v>18</v>
      </c>
      <c r="E29" s="3" t="s">
        <v>48</v>
      </c>
      <c r="F29" s="3">
        <f>SUM(H29:AZ29)</f>
        <v>50</v>
      </c>
      <c r="G29" s="55"/>
      <c r="H29" s="8"/>
      <c r="I29" s="8"/>
      <c r="J29" s="3"/>
      <c r="K29" s="3"/>
      <c r="L29" s="3"/>
      <c r="M29" s="3"/>
      <c r="N29" s="3"/>
      <c r="O29" s="3"/>
      <c r="P29" s="3"/>
      <c r="Q29" s="3"/>
      <c r="R29" s="3"/>
      <c r="S29" s="3">
        <v>50</v>
      </c>
      <c r="T29" s="18"/>
      <c r="U29" s="116"/>
    </row>
    <row r="30" spans="1:21" ht="18" customHeight="1" x14ac:dyDescent="0.3">
      <c r="A30" s="3">
        <f>RANK(F30,F$5:F$190,0)</f>
        <v>25</v>
      </c>
      <c r="B30" s="12">
        <v>30565</v>
      </c>
      <c r="C30" s="60" t="s">
        <v>304</v>
      </c>
      <c r="D30" s="16" t="s">
        <v>18</v>
      </c>
      <c r="E30" s="3" t="s">
        <v>60</v>
      </c>
      <c r="F30" s="3">
        <f>SUM(H30:AZ30)</f>
        <v>50</v>
      </c>
      <c r="G30" s="55"/>
      <c r="H30" s="8"/>
      <c r="I30" s="8"/>
      <c r="J30" s="3"/>
      <c r="K30" s="3"/>
      <c r="L30" s="3"/>
      <c r="M30" s="3"/>
      <c r="N30" s="3"/>
      <c r="O30" s="3"/>
      <c r="P30" s="3"/>
      <c r="Q30" s="3"/>
      <c r="R30" s="3">
        <v>50</v>
      </c>
      <c r="S30" s="3"/>
      <c r="T30" s="18"/>
      <c r="U30" s="116"/>
    </row>
    <row r="31" spans="1:21" ht="18" customHeight="1" x14ac:dyDescent="0.3">
      <c r="A31" s="3">
        <f>RANK(F31,F$5:F$190,0)</f>
        <v>25</v>
      </c>
      <c r="B31" s="3">
        <v>24151</v>
      </c>
      <c r="C31" s="16" t="s">
        <v>311</v>
      </c>
      <c r="D31" s="16" t="s">
        <v>71</v>
      </c>
      <c r="E31" s="3" t="s">
        <v>68</v>
      </c>
      <c r="F31" s="3">
        <f>SUM(H31:AZ31)</f>
        <v>50</v>
      </c>
      <c r="G31" s="55"/>
      <c r="H31" s="8"/>
      <c r="I31" s="8"/>
      <c r="J31" s="3"/>
      <c r="K31" s="3"/>
      <c r="L31" s="3"/>
      <c r="M31" s="3"/>
      <c r="N31" s="3"/>
      <c r="O31" s="3"/>
      <c r="P31" s="3"/>
      <c r="Q31" s="3">
        <v>50</v>
      </c>
      <c r="R31" s="3"/>
      <c r="S31" s="3"/>
      <c r="T31" s="18"/>
      <c r="U31" s="116"/>
    </row>
    <row r="32" spans="1:21" ht="18" customHeight="1" x14ac:dyDescent="0.3">
      <c r="A32" s="3">
        <f>RANK(F32,F$5:F$190,0)</f>
        <v>25</v>
      </c>
      <c r="B32" s="3">
        <v>19383</v>
      </c>
      <c r="C32" s="16" t="s">
        <v>319</v>
      </c>
      <c r="D32" s="16" t="s">
        <v>77</v>
      </c>
      <c r="E32" s="3" t="s">
        <v>78</v>
      </c>
      <c r="F32" s="3">
        <f>SUM(H32:AZ32)</f>
        <v>50</v>
      </c>
      <c r="G32" s="55"/>
      <c r="H32" s="8"/>
      <c r="I32" s="8"/>
      <c r="J32" s="3"/>
      <c r="K32" s="3"/>
      <c r="L32" s="3"/>
      <c r="M32" s="3"/>
      <c r="N32" s="3"/>
      <c r="O32" s="3"/>
      <c r="P32" s="3">
        <v>50</v>
      </c>
      <c r="Q32" s="3"/>
      <c r="R32" s="3"/>
      <c r="S32" s="3"/>
      <c r="T32" s="18"/>
      <c r="U32" s="116"/>
    </row>
    <row r="33" spans="1:21" ht="18" customHeight="1" x14ac:dyDescent="0.3">
      <c r="A33" s="3">
        <f>RANK(F33,F$5:F$190,0)</f>
        <v>25</v>
      </c>
      <c r="B33" s="9">
        <v>61376</v>
      </c>
      <c r="C33" s="16" t="s">
        <v>357</v>
      </c>
      <c r="D33" s="16" t="s">
        <v>18</v>
      </c>
      <c r="E33" s="3" t="s">
        <v>48</v>
      </c>
      <c r="F33" s="3">
        <f>SUM(H33:AZ33)</f>
        <v>50</v>
      </c>
      <c r="G33" s="55"/>
      <c r="H33" s="8"/>
      <c r="I33" s="8"/>
      <c r="J33" s="3">
        <v>50</v>
      </c>
      <c r="K33" s="3"/>
      <c r="L33" s="3"/>
      <c r="M33" s="3"/>
      <c r="N33" s="3"/>
      <c r="O33" s="3"/>
      <c r="P33" s="3"/>
      <c r="Q33" s="3"/>
      <c r="R33" s="3"/>
      <c r="S33" s="3"/>
      <c r="T33" s="18"/>
      <c r="U33" s="116"/>
    </row>
    <row r="34" spans="1:21" ht="18" customHeight="1" x14ac:dyDescent="0.3">
      <c r="A34" s="3">
        <f>RANK(F34,F$5:F$190,0)</f>
        <v>25</v>
      </c>
      <c r="B34" s="9">
        <v>41126</v>
      </c>
      <c r="C34" s="16" t="s">
        <v>359</v>
      </c>
      <c r="D34" s="16" t="s">
        <v>18</v>
      </c>
      <c r="E34" s="3" t="s">
        <v>130</v>
      </c>
      <c r="F34" s="3">
        <f>SUM(H34:AZ34)</f>
        <v>50</v>
      </c>
      <c r="G34" s="55"/>
      <c r="H34" s="8"/>
      <c r="I34" s="8"/>
      <c r="J34" s="3"/>
      <c r="K34" s="3">
        <v>50</v>
      </c>
      <c r="L34" s="3"/>
      <c r="M34" s="3"/>
      <c r="N34" s="3"/>
      <c r="O34" s="3"/>
      <c r="P34" s="3"/>
      <c r="Q34" s="3"/>
      <c r="R34" s="3"/>
      <c r="S34" s="3"/>
      <c r="T34" s="18"/>
      <c r="U34" s="116"/>
    </row>
    <row r="35" spans="1:21" ht="18" customHeight="1" x14ac:dyDescent="0.3">
      <c r="A35" s="3">
        <f>RANK(F35,F$5:F$190,0)</f>
        <v>25</v>
      </c>
      <c r="B35" s="12">
        <v>63192</v>
      </c>
      <c r="C35" s="60" t="s">
        <v>305</v>
      </c>
      <c r="D35" s="16" t="s">
        <v>18</v>
      </c>
      <c r="E35" s="3" t="s">
        <v>60</v>
      </c>
      <c r="F35" s="3">
        <f>SUM(H35:AZ35)</f>
        <v>50</v>
      </c>
      <c r="G35" s="55"/>
      <c r="H35" s="8"/>
      <c r="I35" s="8">
        <v>20</v>
      </c>
      <c r="J35" s="3"/>
      <c r="K35" s="3"/>
      <c r="L35" s="3"/>
      <c r="M35" s="3"/>
      <c r="N35" s="3"/>
      <c r="O35" s="3"/>
      <c r="P35" s="3"/>
      <c r="Q35" s="3"/>
      <c r="R35" s="3">
        <v>30</v>
      </c>
      <c r="S35" s="3"/>
      <c r="T35" s="18"/>
      <c r="U35" s="116"/>
    </row>
    <row r="36" spans="1:21" ht="18" customHeight="1" x14ac:dyDescent="0.3">
      <c r="A36" s="3">
        <f>RANK(F36,F$5:F$190,0)</f>
        <v>32</v>
      </c>
      <c r="B36" s="9">
        <v>67490</v>
      </c>
      <c r="C36" s="16" t="s">
        <v>360</v>
      </c>
      <c r="D36" s="16" t="s">
        <v>18</v>
      </c>
      <c r="E36" s="3" t="s">
        <v>130</v>
      </c>
      <c r="F36" s="3">
        <f>SUM(H36:AZ36)</f>
        <v>47.5</v>
      </c>
      <c r="G36" s="55"/>
      <c r="H36" s="8"/>
      <c r="I36" s="8"/>
      <c r="J36" s="3"/>
      <c r="K36" s="3">
        <v>47.5</v>
      </c>
      <c r="L36" s="3"/>
      <c r="M36" s="3"/>
      <c r="N36" s="3"/>
      <c r="O36" s="3"/>
      <c r="P36" s="3"/>
      <c r="Q36" s="3"/>
      <c r="R36" s="3"/>
      <c r="S36" s="3"/>
      <c r="T36" s="18"/>
      <c r="U36" s="116"/>
    </row>
    <row r="37" spans="1:21" ht="18" customHeight="1" x14ac:dyDescent="0.3">
      <c r="A37" s="3">
        <f>RANK(F37,F$5:F$190,0)</f>
        <v>33</v>
      </c>
      <c r="B37" s="11">
        <v>54756</v>
      </c>
      <c r="C37" s="16" t="s">
        <v>299</v>
      </c>
      <c r="D37" s="16" t="s">
        <v>18</v>
      </c>
      <c r="E37" s="3" t="s">
        <v>48</v>
      </c>
      <c r="F37" s="3">
        <f>SUM(H37:AZ37)</f>
        <v>45</v>
      </c>
      <c r="G37" s="55"/>
      <c r="H37" s="3"/>
      <c r="I37" s="3"/>
      <c r="J37" s="3">
        <v>20</v>
      </c>
      <c r="K37" s="3"/>
      <c r="L37" s="3"/>
      <c r="M37" s="3"/>
      <c r="N37" s="3"/>
      <c r="O37" s="3"/>
      <c r="P37" s="3"/>
      <c r="Q37" s="3"/>
      <c r="R37" s="3"/>
      <c r="S37" s="3">
        <v>25</v>
      </c>
      <c r="T37" s="18"/>
      <c r="U37" s="116"/>
    </row>
    <row r="38" spans="1:21" ht="18" customHeight="1" x14ac:dyDescent="0.3">
      <c r="A38" s="3">
        <f>RANK(F38,F$5:F$190,0)</f>
        <v>33</v>
      </c>
      <c r="B38" s="11">
        <v>41781</v>
      </c>
      <c r="C38" s="16" t="s">
        <v>300</v>
      </c>
      <c r="D38" s="16" t="s">
        <v>18</v>
      </c>
      <c r="E38" s="3" t="s">
        <v>48</v>
      </c>
      <c r="F38" s="3">
        <f>SUM(H38:AZ38)</f>
        <v>45</v>
      </c>
      <c r="G38" s="55"/>
      <c r="H38" s="3"/>
      <c r="I38" s="3"/>
      <c r="J38" s="3">
        <v>25</v>
      </c>
      <c r="K38" s="3"/>
      <c r="L38" s="3"/>
      <c r="M38" s="3"/>
      <c r="N38" s="3"/>
      <c r="O38" s="3"/>
      <c r="P38" s="3"/>
      <c r="Q38" s="3"/>
      <c r="R38" s="3"/>
      <c r="S38" s="3">
        <v>20</v>
      </c>
      <c r="T38" s="18"/>
      <c r="U38" s="116"/>
    </row>
    <row r="39" spans="1:21" ht="18" customHeight="1" x14ac:dyDescent="0.3">
      <c r="A39" s="3">
        <f>RANK(F39,F$5:F$190,0)</f>
        <v>33</v>
      </c>
      <c r="B39" s="9">
        <v>53303</v>
      </c>
      <c r="C39" s="16" t="s">
        <v>361</v>
      </c>
      <c r="D39" s="16" t="s">
        <v>18</v>
      </c>
      <c r="E39" s="3" t="s">
        <v>130</v>
      </c>
      <c r="F39" s="3">
        <f>SUM(H39:AZ39)</f>
        <v>45</v>
      </c>
      <c r="G39" s="55"/>
      <c r="H39" s="8"/>
      <c r="I39" s="8"/>
      <c r="J39" s="3"/>
      <c r="K39" s="3">
        <v>45</v>
      </c>
      <c r="L39" s="3"/>
      <c r="M39" s="3"/>
      <c r="N39" s="3"/>
      <c r="O39" s="3"/>
      <c r="P39" s="3"/>
      <c r="Q39" s="3"/>
      <c r="R39" s="3"/>
      <c r="S39" s="3"/>
      <c r="T39" s="18"/>
      <c r="U39" s="116"/>
    </row>
    <row r="40" spans="1:21" ht="18" customHeight="1" x14ac:dyDescent="0.3">
      <c r="A40" s="3">
        <f>RANK(F40,F$5:F$190,0)</f>
        <v>36</v>
      </c>
      <c r="B40" s="11">
        <v>50853</v>
      </c>
      <c r="C40" s="16" t="s">
        <v>296</v>
      </c>
      <c r="D40" s="16" t="s">
        <v>18</v>
      </c>
      <c r="E40" s="3" t="s">
        <v>48</v>
      </c>
      <c r="F40" s="3">
        <f>SUM(H40:AZ40)</f>
        <v>40</v>
      </c>
      <c r="G40" s="55"/>
      <c r="H40" s="8"/>
      <c r="I40" s="8"/>
      <c r="J40" s="3"/>
      <c r="K40" s="3"/>
      <c r="L40" s="3"/>
      <c r="M40" s="3"/>
      <c r="N40" s="3"/>
      <c r="O40" s="3"/>
      <c r="P40" s="3"/>
      <c r="Q40" s="3"/>
      <c r="R40" s="3"/>
      <c r="S40" s="3">
        <v>40</v>
      </c>
      <c r="T40" s="18"/>
      <c r="U40" s="116"/>
    </row>
    <row r="41" spans="1:21" ht="18" customHeight="1" x14ac:dyDescent="0.3">
      <c r="A41" s="3">
        <f>RANK(F41,F$5:F$190,0)</f>
        <v>36</v>
      </c>
      <c r="B41" s="3">
        <v>15685</v>
      </c>
      <c r="C41" s="16" t="s">
        <v>312</v>
      </c>
      <c r="D41" s="16" t="s">
        <v>18</v>
      </c>
      <c r="E41" s="3" t="s">
        <v>68</v>
      </c>
      <c r="F41" s="3">
        <f>SUM(H41:AZ41)</f>
        <v>40</v>
      </c>
      <c r="G41" s="55"/>
      <c r="H41" s="8"/>
      <c r="I41" s="8"/>
      <c r="J41" s="3"/>
      <c r="K41" s="3"/>
      <c r="L41" s="3"/>
      <c r="M41" s="3"/>
      <c r="N41" s="3"/>
      <c r="O41" s="3"/>
      <c r="P41" s="3"/>
      <c r="Q41" s="3">
        <v>40</v>
      </c>
      <c r="R41" s="3"/>
      <c r="S41" s="3"/>
      <c r="T41" s="18"/>
      <c r="U41" s="116"/>
    </row>
    <row r="42" spans="1:21" ht="18" customHeight="1" x14ac:dyDescent="0.3">
      <c r="A42" s="3">
        <f>RANK(F42,F$5:F$190,0)</f>
        <v>36</v>
      </c>
      <c r="B42" s="3">
        <v>31854</v>
      </c>
      <c r="C42" s="16" t="s">
        <v>320</v>
      </c>
      <c r="D42" s="16" t="s">
        <v>18</v>
      </c>
      <c r="E42" s="3" t="s">
        <v>78</v>
      </c>
      <c r="F42" s="3">
        <f>SUM(H42:AZ42)</f>
        <v>40</v>
      </c>
      <c r="G42" s="55"/>
      <c r="H42" s="8"/>
      <c r="I42" s="8"/>
      <c r="J42" s="3"/>
      <c r="K42" s="3"/>
      <c r="L42" s="3"/>
      <c r="M42" s="3"/>
      <c r="N42" s="3"/>
      <c r="O42" s="3"/>
      <c r="P42" s="3">
        <v>40</v>
      </c>
      <c r="Q42" s="3"/>
      <c r="R42" s="3"/>
      <c r="S42" s="3"/>
      <c r="T42" s="18"/>
      <c r="U42" s="116"/>
    </row>
    <row r="43" spans="1:21" ht="18" customHeight="1" x14ac:dyDescent="0.3">
      <c r="A43" s="3">
        <f>RANK(F43,F$5:F$190,0)</f>
        <v>36</v>
      </c>
      <c r="B43" s="3">
        <v>31451</v>
      </c>
      <c r="C43" s="16" t="s">
        <v>797</v>
      </c>
      <c r="D43" s="16" t="s">
        <v>275</v>
      </c>
      <c r="E43" s="3" t="s">
        <v>104</v>
      </c>
      <c r="F43" s="3">
        <f>SUM(H43:AZ43)</f>
        <v>40</v>
      </c>
      <c r="G43" s="55"/>
      <c r="H43" s="8"/>
      <c r="I43" s="8"/>
      <c r="J43" s="3"/>
      <c r="K43" s="3"/>
      <c r="L43" s="3"/>
      <c r="M43" s="3">
        <v>40</v>
      </c>
      <c r="N43" s="3"/>
      <c r="O43" s="3"/>
      <c r="P43" s="3"/>
      <c r="Q43" s="3"/>
      <c r="R43" s="3"/>
      <c r="S43" s="3"/>
      <c r="T43" s="18"/>
      <c r="U43" s="116"/>
    </row>
    <row r="44" spans="1:21" ht="18" customHeight="1" x14ac:dyDescent="0.3">
      <c r="A44" s="3">
        <f>RANK(F44,F$5:F$190,0)</f>
        <v>36</v>
      </c>
      <c r="B44" s="3">
        <v>65121</v>
      </c>
      <c r="C44" s="16" t="s">
        <v>816</v>
      </c>
      <c r="D44" s="14" t="s">
        <v>18</v>
      </c>
      <c r="E44" s="3" t="s">
        <v>229</v>
      </c>
      <c r="F44" s="3">
        <f>SUM(H44:AZ44)</f>
        <v>40</v>
      </c>
      <c r="G44" s="55"/>
      <c r="H44" s="8"/>
      <c r="I44" s="8">
        <v>40</v>
      </c>
      <c r="J44" s="8"/>
      <c r="K44" s="8"/>
      <c r="L44" s="8"/>
      <c r="M44" s="8"/>
      <c r="N44" s="8"/>
      <c r="O44" s="8"/>
      <c r="P44" s="8"/>
      <c r="Q44" s="8"/>
      <c r="R44" s="8"/>
      <c r="S44" s="8"/>
      <c r="T44" s="84"/>
      <c r="U44" s="116"/>
    </row>
    <row r="45" spans="1:21" ht="18" customHeight="1" x14ac:dyDescent="0.3">
      <c r="A45" s="3">
        <f>RANK(F45,F$5:F$190,0)</f>
        <v>41</v>
      </c>
      <c r="B45" s="3">
        <v>53070</v>
      </c>
      <c r="C45" s="16" t="s">
        <v>313</v>
      </c>
      <c r="D45" s="16" t="s">
        <v>18</v>
      </c>
      <c r="E45" s="3" t="s">
        <v>68</v>
      </c>
      <c r="F45" s="3">
        <f>SUM(H45:AZ45)</f>
        <v>35</v>
      </c>
      <c r="G45" s="55"/>
      <c r="H45" s="8"/>
      <c r="I45" s="8"/>
      <c r="J45" s="3"/>
      <c r="K45" s="3"/>
      <c r="L45" s="3"/>
      <c r="M45" s="3"/>
      <c r="N45" s="3"/>
      <c r="O45" s="3"/>
      <c r="P45" s="3"/>
      <c r="Q45" s="3">
        <v>35</v>
      </c>
      <c r="R45" s="3"/>
      <c r="S45" s="3"/>
      <c r="T45" s="18"/>
      <c r="U45" s="116"/>
    </row>
    <row r="46" spans="1:21" ht="18" customHeight="1" x14ac:dyDescent="0.3">
      <c r="A46" s="3">
        <f>RANK(F46,F$5:F$190,0)</f>
        <v>41</v>
      </c>
      <c r="B46" s="3">
        <v>46209</v>
      </c>
      <c r="C46" s="16" t="s">
        <v>344</v>
      </c>
      <c r="D46" s="16" t="s">
        <v>103</v>
      </c>
      <c r="E46" s="3" t="s">
        <v>104</v>
      </c>
      <c r="F46" s="3">
        <f>SUM(H46:AZ46)</f>
        <v>35</v>
      </c>
      <c r="G46" s="55"/>
      <c r="H46" s="8"/>
      <c r="I46" s="8"/>
      <c r="J46" s="3"/>
      <c r="K46" s="3"/>
      <c r="L46" s="3"/>
      <c r="M46" s="3">
        <v>35</v>
      </c>
      <c r="N46" s="3"/>
      <c r="O46" s="3"/>
      <c r="P46" s="3"/>
      <c r="Q46" s="3"/>
      <c r="R46" s="3"/>
      <c r="S46" s="3"/>
      <c r="T46" s="18"/>
      <c r="U46" s="116"/>
    </row>
    <row r="47" spans="1:21" ht="18" customHeight="1" x14ac:dyDescent="0.3">
      <c r="A47" s="3">
        <f>RANK(F47,F$5:F$190,0)</f>
        <v>41</v>
      </c>
      <c r="B47" s="12">
        <v>54332</v>
      </c>
      <c r="C47" s="60" t="s">
        <v>307</v>
      </c>
      <c r="D47" s="16" t="s">
        <v>18</v>
      </c>
      <c r="E47" s="3" t="s">
        <v>60</v>
      </c>
      <c r="F47" s="3">
        <f>SUM(H47:AZ47)</f>
        <v>35</v>
      </c>
      <c r="G47" s="55"/>
      <c r="H47" s="8"/>
      <c r="I47" s="8">
        <v>15</v>
      </c>
      <c r="J47" s="3"/>
      <c r="K47" s="3"/>
      <c r="L47" s="3"/>
      <c r="M47" s="3"/>
      <c r="N47" s="3"/>
      <c r="O47" s="3"/>
      <c r="P47" s="3"/>
      <c r="Q47" s="3"/>
      <c r="R47" s="3">
        <v>20</v>
      </c>
      <c r="S47" s="3"/>
      <c r="T47" s="18"/>
      <c r="U47" s="116"/>
    </row>
    <row r="48" spans="1:21" ht="18" customHeight="1" x14ac:dyDescent="0.3">
      <c r="A48" s="3">
        <f>RANK(F48,F$5:F$190,0)</f>
        <v>41</v>
      </c>
      <c r="B48" s="3">
        <v>26768</v>
      </c>
      <c r="C48" s="16" t="s">
        <v>817</v>
      </c>
      <c r="D48" s="14" t="s">
        <v>18</v>
      </c>
      <c r="E48" s="3" t="s">
        <v>60</v>
      </c>
      <c r="F48" s="3">
        <v>35</v>
      </c>
      <c r="G48" s="55"/>
      <c r="H48" s="8"/>
      <c r="I48" s="8">
        <v>35</v>
      </c>
      <c r="J48" s="8"/>
      <c r="K48" s="8"/>
      <c r="L48" s="8"/>
      <c r="M48" s="8"/>
      <c r="N48" s="8"/>
      <c r="O48" s="8"/>
      <c r="P48" s="8"/>
      <c r="Q48" s="8"/>
      <c r="R48" s="8"/>
      <c r="S48" s="8"/>
      <c r="T48" s="84"/>
      <c r="U48" s="116"/>
    </row>
    <row r="49" spans="1:21" ht="18" customHeight="1" x14ac:dyDescent="0.3">
      <c r="A49" s="3">
        <f>RANK(F49,F$5:F$190,0)</f>
        <v>45</v>
      </c>
      <c r="B49" s="11">
        <v>68521</v>
      </c>
      <c r="C49" s="16" t="s">
        <v>298</v>
      </c>
      <c r="D49" s="16" t="s">
        <v>18</v>
      </c>
      <c r="E49" s="3" t="s">
        <v>48</v>
      </c>
      <c r="F49" s="3">
        <f>SUM(H49:AZ49)</f>
        <v>30</v>
      </c>
      <c r="G49" s="55"/>
      <c r="H49" s="8"/>
      <c r="I49" s="8"/>
      <c r="J49" s="3"/>
      <c r="K49" s="3"/>
      <c r="L49" s="3"/>
      <c r="M49" s="3"/>
      <c r="N49" s="3"/>
      <c r="O49" s="3"/>
      <c r="P49" s="3"/>
      <c r="Q49" s="3"/>
      <c r="R49" s="3"/>
      <c r="S49" s="3">
        <v>30</v>
      </c>
      <c r="T49" s="18"/>
      <c r="U49" s="116"/>
    </row>
    <row r="50" spans="1:21" ht="18" customHeight="1" x14ac:dyDescent="0.3">
      <c r="A50" s="3">
        <f>RANK(F50,F$5:F$190,0)</f>
        <v>45</v>
      </c>
      <c r="B50" s="3">
        <v>68241</v>
      </c>
      <c r="C50" s="16" t="s">
        <v>314</v>
      </c>
      <c r="D50" s="16" t="s">
        <v>18</v>
      </c>
      <c r="E50" s="3" t="s">
        <v>68</v>
      </c>
      <c r="F50" s="3">
        <f>SUM(H50:AZ50)</f>
        <v>30</v>
      </c>
      <c r="G50" s="55"/>
      <c r="H50" s="8"/>
      <c r="I50" s="8"/>
      <c r="J50" s="3"/>
      <c r="K50" s="3"/>
      <c r="L50" s="3"/>
      <c r="M50" s="3"/>
      <c r="N50" s="3"/>
      <c r="O50" s="3"/>
      <c r="P50" s="3"/>
      <c r="Q50" s="3">
        <v>30</v>
      </c>
      <c r="R50" s="3"/>
      <c r="S50" s="3"/>
      <c r="T50" s="18"/>
      <c r="U50" s="116"/>
    </row>
    <row r="51" spans="1:21" ht="18" customHeight="1" x14ac:dyDescent="0.3">
      <c r="A51" s="3">
        <f>RANK(F51,F$5:F$190,0)</f>
        <v>45</v>
      </c>
      <c r="B51" s="3">
        <v>48550</v>
      </c>
      <c r="C51" s="16" t="s">
        <v>321</v>
      </c>
      <c r="D51" s="16" t="s">
        <v>322</v>
      </c>
      <c r="E51" s="3" t="s">
        <v>78</v>
      </c>
      <c r="F51" s="3">
        <f>SUM(H51:AZ51)</f>
        <v>30</v>
      </c>
      <c r="G51" s="55"/>
      <c r="H51" s="8"/>
      <c r="I51" s="8"/>
      <c r="J51" s="3"/>
      <c r="K51" s="3"/>
      <c r="L51" s="3"/>
      <c r="M51" s="3"/>
      <c r="N51" s="3"/>
      <c r="O51" s="3"/>
      <c r="P51" s="3">
        <v>30</v>
      </c>
      <c r="Q51" s="3"/>
      <c r="R51" s="3"/>
      <c r="S51" s="3"/>
      <c r="T51" s="18"/>
      <c r="U51" s="116"/>
    </row>
    <row r="52" spans="1:21" ht="18" customHeight="1" x14ac:dyDescent="0.3">
      <c r="A52" s="3">
        <f>RANK(F52,F$5:F$190,0)</f>
        <v>45</v>
      </c>
      <c r="B52" s="9">
        <v>62822</v>
      </c>
      <c r="C52" s="16" t="s">
        <v>358</v>
      </c>
      <c r="D52" s="16" t="s">
        <v>18</v>
      </c>
      <c r="E52" s="3" t="s">
        <v>48</v>
      </c>
      <c r="F52" s="3">
        <f>SUM(H52:AZ52)</f>
        <v>30</v>
      </c>
      <c r="G52" s="55"/>
      <c r="H52" s="8"/>
      <c r="I52" s="8"/>
      <c r="J52" s="3">
        <v>30</v>
      </c>
      <c r="K52" s="3"/>
      <c r="L52" s="3"/>
      <c r="M52" s="3"/>
      <c r="N52" s="3"/>
      <c r="O52" s="3"/>
      <c r="P52" s="3"/>
      <c r="Q52" s="3"/>
      <c r="R52" s="3"/>
      <c r="S52" s="3"/>
      <c r="T52" s="18"/>
      <c r="U52" s="116"/>
    </row>
    <row r="53" spans="1:21" ht="18" customHeight="1" x14ac:dyDescent="0.3">
      <c r="A53" s="3">
        <f>RANK(F53,F$5:F$190,0)</f>
        <v>45</v>
      </c>
      <c r="B53" s="3">
        <v>32229</v>
      </c>
      <c r="C53" s="16" t="s">
        <v>818</v>
      </c>
      <c r="D53" s="14" t="s">
        <v>819</v>
      </c>
      <c r="E53" s="3" t="s">
        <v>229</v>
      </c>
      <c r="F53" s="3">
        <v>30</v>
      </c>
      <c r="G53" s="55"/>
      <c r="H53" s="8"/>
      <c r="I53" s="8">
        <v>30</v>
      </c>
      <c r="J53" s="8"/>
      <c r="K53" s="8"/>
      <c r="L53" s="8"/>
      <c r="M53" s="8"/>
      <c r="N53" s="8"/>
      <c r="O53" s="8"/>
      <c r="P53" s="8"/>
      <c r="Q53" s="8"/>
      <c r="R53" s="8"/>
      <c r="S53" s="8"/>
      <c r="T53" s="84"/>
      <c r="U53" s="116"/>
    </row>
    <row r="54" spans="1:21" ht="18" customHeight="1" x14ac:dyDescent="0.3">
      <c r="A54" s="3">
        <f>RANK(F54,F$5:F$190,0)</f>
        <v>45</v>
      </c>
      <c r="B54" s="3">
        <v>63734</v>
      </c>
      <c r="C54" s="16" t="s">
        <v>913</v>
      </c>
      <c r="D54" s="14" t="s">
        <v>18</v>
      </c>
      <c r="E54" s="3" t="s">
        <v>867</v>
      </c>
      <c r="F54" s="3">
        <f>SUM(H54:AZ54)</f>
        <v>30</v>
      </c>
      <c r="G54" s="55"/>
      <c r="H54" s="8">
        <v>30</v>
      </c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4"/>
      <c r="U54" s="116"/>
    </row>
    <row r="55" spans="1:21" ht="18" customHeight="1" x14ac:dyDescent="0.3">
      <c r="A55" s="3">
        <f>RANK(F55,F$5:F$190,0)</f>
        <v>51</v>
      </c>
      <c r="B55" s="3">
        <v>68235</v>
      </c>
      <c r="C55" s="16" t="s">
        <v>327</v>
      </c>
      <c r="D55" s="16" t="s">
        <v>18</v>
      </c>
      <c r="E55" s="3" t="s">
        <v>78</v>
      </c>
      <c r="F55" s="3">
        <f>SUM(H55:AZ55)</f>
        <v>27</v>
      </c>
      <c r="G55" s="55"/>
      <c r="H55" s="3"/>
      <c r="I55" s="3"/>
      <c r="J55" s="3">
        <v>15</v>
      </c>
      <c r="K55" s="3"/>
      <c r="L55" s="3"/>
      <c r="M55" s="3">
        <v>3</v>
      </c>
      <c r="N55" s="3"/>
      <c r="O55" s="3"/>
      <c r="P55" s="3">
        <v>9</v>
      </c>
      <c r="Q55" s="3"/>
      <c r="R55" s="3"/>
      <c r="S55" s="3"/>
      <c r="T55" s="18"/>
      <c r="U55" s="116"/>
    </row>
    <row r="56" spans="1:21" ht="18" customHeight="1" x14ac:dyDescent="0.3">
      <c r="A56" s="3">
        <f>RANK(F56,F$5:F$190,0)</f>
        <v>52</v>
      </c>
      <c r="B56" s="11">
        <v>58741</v>
      </c>
      <c r="C56" s="16" t="s">
        <v>301</v>
      </c>
      <c r="D56" s="16" t="s">
        <v>302</v>
      </c>
      <c r="E56" s="3" t="s">
        <v>48</v>
      </c>
      <c r="F56" s="3">
        <f>SUM(H56:AZ56)</f>
        <v>25</v>
      </c>
      <c r="G56" s="55"/>
      <c r="H56" s="3"/>
      <c r="I56" s="3"/>
      <c r="J56" s="3">
        <v>10</v>
      </c>
      <c r="K56" s="3"/>
      <c r="L56" s="3"/>
      <c r="M56" s="3"/>
      <c r="N56" s="3"/>
      <c r="O56" s="3"/>
      <c r="P56" s="3"/>
      <c r="Q56" s="3"/>
      <c r="R56" s="3"/>
      <c r="S56" s="3">
        <v>15</v>
      </c>
      <c r="T56" s="18"/>
      <c r="U56" s="116"/>
    </row>
    <row r="57" spans="1:21" ht="18" customHeight="1" x14ac:dyDescent="0.3">
      <c r="A57" s="3">
        <f>RANK(F57,F$5:F$190,0)</f>
        <v>52</v>
      </c>
      <c r="B57" s="12">
        <v>67833</v>
      </c>
      <c r="C57" s="60" t="s">
        <v>306</v>
      </c>
      <c r="D57" s="16" t="s">
        <v>18</v>
      </c>
      <c r="E57" s="3" t="s">
        <v>60</v>
      </c>
      <c r="F57" s="3">
        <f>SUM(H57:AZ57)</f>
        <v>25</v>
      </c>
      <c r="G57" s="55"/>
      <c r="H57" s="8"/>
      <c r="I57" s="8"/>
      <c r="J57" s="3"/>
      <c r="K57" s="3"/>
      <c r="L57" s="3"/>
      <c r="M57" s="3"/>
      <c r="N57" s="3"/>
      <c r="O57" s="3"/>
      <c r="P57" s="3"/>
      <c r="Q57" s="3"/>
      <c r="R57" s="3">
        <v>25</v>
      </c>
      <c r="S57" s="3"/>
      <c r="T57" s="18"/>
      <c r="U57" s="116"/>
    </row>
    <row r="58" spans="1:21" ht="18" customHeight="1" x14ac:dyDescent="0.3">
      <c r="A58" s="3">
        <f>RANK(F58,F$5:F$190,0)</f>
        <v>52</v>
      </c>
      <c r="B58" s="3">
        <v>55917</v>
      </c>
      <c r="C58" s="16" t="s">
        <v>692</v>
      </c>
      <c r="D58" s="16" t="s">
        <v>18</v>
      </c>
      <c r="E58" s="3" t="s">
        <v>68</v>
      </c>
      <c r="F58" s="3">
        <f>SUM(H58:AZ58)</f>
        <v>25</v>
      </c>
      <c r="G58" s="55"/>
      <c r="H58" s="8"/>
      <c r="I58" s="8"/>
      <c r="J58" s="3"/>
      <c r="K58" s="3"/>
      <c r="L58" s="3"/>
      <c r="M58" s="3"/>
      <c r="N58" s="3"/>
      <c r="O58" s="3"/>
      <c r="P58" s="3"/>
      <c r="Q58" s="3">
        <v>25</v>
      </c>
      <c r="R58" s="3"/>
      <c r="S58" s="3"/>
      <c r="T58" s="18"/>
      <c r="U58" s="116"/>
    </row>
    <row r="59" spans="1:21" ht="18" customHeight="1" x14ac:dyDescent="0.3">
      <c r="A59" s="3">
        <f>RANK(F59,F$5:F$190,0)</f>
        <v>52</v>
      </c>
      <c r="B59" s="3">
        <v>31788</v>
      </c>
      <c r="C59" s="16" t="s">
        <v>323</v>
      </c>
      <c r="D59" s="16" t="s">
        <v>77</v>
      </c>
      <c r="E59" s="3" t="s">
        <v>78</v>
      </c>
      <c r="F59" s="3">
        <f>SUM(H59:AZ59)</f>
        <v>25</v>
      </c>
      <c r="G59" s="55"/>
      <c r="H59" s="8"/>
      <c r="I59" s="8"/>
      <c r="J59" s="3"/>
      <c r="K59" s="3"/>
      <c r="L59" s="3"/>
      <c r="M59" s="3"/>
      <c r="N59" s="3"/>
      <c r="O59" s="3"/>
      <c r="P59" s="3">
        <v>25</v>
      </c>
      <c r="Q59" s="3"/>
      <c r="R59" s="3"/>
      <c r="S59" s="3"/>
      <c r="T59" s="18"/>
      <c r="U59" s="116"/>
    </row>
    <row r="60" spans="1:21" ht="18" customHeight="1" x14ac:dyDescent="0.3">
      <c r="A60" s="3">
        <f>RANK(F60,F$5:F$190,0)</f>
        <v>52</v>
      </c>
      <c r="B60" s="3">
        <v>64857</v>
      </c>
      <c r="C60" s="16" t="s">
        <v>345</v>
      </c>
      <c r="D60" s="16" t="s">
        <v>18</v>
      </c>
      <c r="E60" s="3" t="s">
        <v>104</v>
      </c>
      <c r="F60" s="3">
        <f>SUM(H60:AZ60)</f>
        <v>25</v>
      </c>
      <c r="G60" s="55"/>
      <c r="H60" s="8"/>
      <c r="I60" s="8"/>
      <c r="J60" s="3"/>
      <c r="K60" s="3"/>
      <c r="L60" s="3"/>
      <c r="M60" s="3">
        <v>25</v>
      </c>
      <c r="N60" s="3"/>
      <c r="O60" s="3"/>
      <c r="P60" s="3"/>
      <c r="Q60" s="3"/>
      <c r="R60" s="3"/>
      <c r="S60" s="3"/>
      <c r="T60" s="18"/>
      <c r="U60" s="116"/>
    </row>
    <row r="61" spans="1:21" ht="18" customHeight="1" x14ac:dyDescent="0.3">
      <c r="A61" s="3">
        <f>RANK(F61,F$5:F$190,0)</f>
        <v>52</v>
      </c>
      <c r="B61" s="3">
        <v>16844</v>
      </c>
      <c r="C61" s="16" t="s">
        <v>914</v>
      </c>
      <c r="D61" s="14" t="s">
        <v>18</v>
      </c>
      <c r="E61" s="3" t="s">
        <v>867</v>
      </c>
      <c r="F61" s="3">
        <f>SUM(H61:AZ61)</f>
        <v>25</v>
      </c>
      <c r="G61" s="55"/>
      <c r="H61" s="8">
        <v>25</v>
      </c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4"/>
      <c r="U61" s="116"/>
    </row>
    <row r="62" spans="1:21" ht="18" customHeight="1" x14ac:dyDescent="0.3">
      <c r="A62" s="3">
        <f>RANK(F62,F$5:F$190,0)</f>
        <v>58</v>
      </c>
      <c r="B62" s="12">
        <v>51874</v>
      </c>
      <c r="C62" s="60" t="s">
        <v>308</v>
      </c>
      <c r="D62" s="16" t="s">
        <v>18</v>
      </c>
      <c r="E62" s="3" t="s">
        <v>60</v>
      </c>
      <c r="F62" s="3">
        <f>SUM(H62:AZ62)</f>
        <v>24</v>
      </c>
      <c r="G62" s="55"/>
      <c r="H62" s="8"/>
      <c r="I62" s="8">
        <v>9</v>
      </c>
      <c r="J62" s="3"/>
      <c r="K62" s="3"/>
      <c r="L62" s="3"/>
      <c r="M62" s="3"/>
      <c r="N62" s="3"/>
      <c r="O62" s="3"/>
      <c r="P62" s="3"/>
      <c r="Q62" s="3"/>
      <c r="R62" s="3">
        <v>15</v>
      </c>
      <c r="S62" s="3"/>
      <c r="T62" s="18"/>
      <c r="U62" s="116"/>
    </row>
    <row r="63" spans="1:21" ht="18" customHeight="1" x14ac:dyDescent="0.3">
      <c r="A63" s="3">
        <f>RANK(F63,F$5:F$190,0)</f>
        <v>59</v>
      </c>
      <c r="B63" s="3">
        <v>57599</v>
      </c>
      <c r="C63" s="16" t="s">
        <v>315</v>
      </c>
      <c r="D63" s="16" t="s">
        <v>18</v>
      </c>
      <c r="E63" s="3" t="s">
        <v>68</v>
      </c>
      <c r="F63" s="3">
        <f>SUM(H63:AZ63)</f>
        <v>20</v>
      </c>
      <c r="G63" s="55"/>
      <c r="H63" s="8"/>
      <c r="I63" s="8"/>
      <c r="J63" s="3"/>
      <c r="K63" s="3"/>
      <c r="L63" s="3"/>
      <c r="M63" s="3"/>
      <c r="N63" s="3"/>
      <c r="O63" s="3"/>
      <c r="P63" s="3"/>
      <c r="Q63" s="3">
        <v>20</v>
      </c>
      <c r="R63" s="3"/>
      <c r="S63" s="3"/>
      <c r="T63" s="18"/>
      <c r="U63" s="116"/>
    </row>
    <row r="64" spans="1:21" ht="18" customHeight="1" x14ac:dyDescent="0.3">
      <c r="A64" s="3">
        <f>RANK(F64,F$5:F$190,0)</f>
        <v>59</v>
      </c>
      <c r="B64" s="3">
        <v>63375</v>
      </c>
      <c r="C64" s="16" t="s">
        <v>324</v>
      </c>
      <c r="D64" s="16" t="s">
        <v>18</v>
      </c>
      <c r="E64" s="3" t="s">
        <v>78</v>
      </c>
      <c r="F64" s="3">
        <f>SUM(H64:AZ64)</f>
        <v>20</v>
      </c>
      <c r="G64" s="55"/>
      <c r="H64" s="8"/>
      <c r="I64" s="8"/>
      <c r="J64" s="3"/>
      <c r="K64" s="3"/>
      <c r="L64" s="3"/>
      <c r="M64" s="3"/>
      <c r="N64" s="3"/>
      <c r="O64" s="3"/>
      <c r="P64" s="3">
        <v>20</v>
      </c>
      <c r="Q64" s="3"/>
      <c r="R64" s="3"/>
      <c r="S64" s="3"/>
      <c r="T64" s="18"/>
      <c r="U64" s="116"/>
    </row>
    <row r="65" spans="1:21" ht="18" customHeight="1" x14ac:dyDescent="0.3">
      <c r="A65" s="3">
        <f>RANK(F65,F$5:F$190,0)</f>
        <v>59</v>
      </c>
      <c r="B65" s="3">
        <v>47998</v>
      </c>
      <c r="C65" s="16" t="s">
        <v>346</v>
      </c>
      <c r="D65" s="16" t="s">
        <v>103</v>
      </c>
      <c r="E65" s="3" t="s">
        <v>104</v>
      </c>
      <c r="F65" s="3">
        <f>SUM(H65:AZ65)</f>
        <v>20</v>
      </c>
      <c r="G65" s="55"/>
      <c r="H65" s="8"/>
      <c r="I65" s="8"/>
      <c r="J65" s="3"/>
      <c r="K65" s="3"/>
      <c r="L65" s="3"/>
      <c r="M65" s="3">
        <v>20</v>
      </c>
      <c r="N65" s="3"/>
      <c r="O65" s="3"/>
      <c r="P65" s="3"/>
      <c r="Q65" s="3"/>
      <c r="R65" s="3"/>
      <c r="S65" s="3"/>
      <c r="T65" s="18"/>
      <c r="U65" s="116"/>
    </row>
    <row r="66" spans="1:21" ht="18" customHeight="1" x14ac:dyDescent="0.3">
      <c r="A66" s="3">
        <f>RANK(F66,F$5:F$190,0)</f>
        <v>59</v>
      </c>
      <c r="B66" s="3">
        <v>50790</v>
      </c>
      <c r="C66" s="16" t="s">
        <v>915</v>
      </c>
      <c r="D66" s="14" t="s">
        <v>18</v>
      </c>
      <c r="E66" s="3" t="s">
        <v>867</v>
      </c>
      <c r="F66" s="3">
        <f>SUM(H66:AZ66)</f>
        <v>20</v>
      </c>
      <c r="G66" s="55"/>
      <c r="H66" s="8">
        <v>20</v>
      </c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4"/>
      <c r="U66" s="116"/>
    </row>
    <row r="67" spans="1:21" ht="18" customHeight="1" x14ac:dyDescent="0.3">
      <c r="A67" s="3">
        <f>RANK(F67,F$5:F$190,0)</f>
        <v>63</v>
      </c>
      <c r="B67" s="3" t="s">
        <v>916</v>
      </c>
      <c r="C67" s="16" t="s">
        <v>917</v>
      </c>
      <c r="D67" s="14" t="s">
        <v>18</v>
      </c>
      <c r="E67" s="3" t="s">
        <v>867</v>
      </c>
      <c r="F67" s="3">
        <f>SUM(H67:AZ67)</f>
        <v>17.5</v>
      </c>
      <c r="G67" s="55"/>
      <c r="H67" s="8">
        <v>17.5</v>
      </c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4"/>
      <c r="U67" s="116"/>
    </row>
    <row r="68" spans="1:21" ht="18" customHeight="1" x14ac:dyDescent="0.3">
      <c r="A68" s="3">
        <f>RANK(F68,F$5:F$190,0)</f>
        <v>64</v>
      </c>
      <c r="B68" s="3">
        <v>69187</v>
      </c>
      <c r="C68" s="16" t="s">
        <v>325</v>
      </c>
      <c r="D68" s="16" t="s">
        <v>18</v>
      </c>
      <c r="E68" s="3" t="s">
        <v>78</v>
      </c>
      <c r="F68" s="3">
        <f>SUM(H68:AZ68)</f>
        <v>15</v>
      </c>
      <c r="G68" s="55"/>
      <c r="H68" s="8"/>
      <c r="I68" s="8"/>
      <c r="J68" s="3"/>
      <c r="K68" s="3"/>
      <c r="L68" s="3"/>
      <c r="M68" s="3"/>
      <c r="N68" s="3"/>
      <c r="O68" s="3"/>
      <c r="P68" s="3">
        <v>15</v>
      </c>
      <c r="Q68" s="3"/>
      <c r="R68" s="3"/>
      <c r="S68" s="3"/>
      <c r="T68" s="18"/>
      <c r="U68" s="116"/>
    </row>
    <row r="69" spans="1:21" ht="18" customHeight="1" x14ac:dyDescent="0.3">
      <c r="A69" s="3">
        <f>RANK(F69,F$5:F$190,0)</f>
        <v>64</v>
      </c>
      <c r="B69" s="3">
        <v>47694</v>
      </c>
      <c r="C69" s="16" t="s">
        <v>798</v>
      </c>
      <c r="D69" s="16" t="s">
        <v>117</v>
      </c>
      <c r="E69" s="3" t="s">
        <v>104</v>
      </c>
      <c r="F69" s="3">
        <f>SUM(H69:AZ69)</f>
        <v>15</v>
      </c>
      <c r="G69" s="55"/>
      <c r="H69" s="8"/>
      <c r="I69" s="8"/>
      <c r="J69" s="3"/>
      <c r="K69" s="3"/>
      <c r="L69" s="3"/>
      <c r="M69" s="3">
        <v>15</v>
      </c>
      <c r="N69" s="3"/>
      <c r="O69" s="3"/>
      <c r="P69" s="3"/>
      <c r="Q69" s="3"/>
      <c r="R69" s="3"/>
      <c r="S69" s="3"/>
      <c r="T69" s="18"/>
      <c r="U69" s="116"/>
    </row>
    <row r="70" spans="1:21" ht="18" customHeight="1" x14ac:dyDescent="0.3">
      <c r="A70" s="3">
        <f>RANK(F70,F$5:F$190,0)</f>
        <v>66</v>
      </c>
      <c r="B70" s="11">
        <v>68240</v>
      </c>
      <c r="C70" s="16" t="s">
        <v>675</v>
      </c>
      <c r="D70" s="16" t="s">
        <v>18</v>
      </c>
      <c r="E70" s="3" t="s">
        <v>48</v>
      </c>
      <c r="F70" s="3">
        <f>SUM(H70:AZ70)</f>
        <v>10</v>
      </c>
      <c r="G70" s="55"/>
      <c r="H70" s="8"/>
      <c r="I70" s="8"/>
      <c r="J70" s="3"/>
      <c r="K70" s="3"/>
      <c r="L70" s="3"/>
      <c r="M70" s="3"/>
      <c r="N70" s="3"/>
      <c r="O70" s="3"/>
      <c r="P70" s="3"/>
      <c r="Q70" s="3"/>
      <c r="R70" s="3"/>
      <c r="S70" s="3">
        <v>10</v>
      </c>
      <c r="T70" s="18"/>
      <c r="U70" s="116"/>
    </row>
    <row r="71" spans="1:21" ht="18" customHeight="1" x14ac:dyDescent="0.3">
      <c r="A71" s="3">
        <f>RANK(F71,F$5:F$190,0)</f>
        <v>66</v>
      </c>
      <c r="B71" s="12">
        <v>68164</v>
      </c>
      <c r="C71" s="60" t="s">
        <v>309</v>
      </c>
      <c r="D71" s="16" t="s">
        <v>18</v>
      </c>
      <c r="E71" s="3" t="s">
        <v>60</v>
      </c>
      <c r="F71" s="3">
        <f>SUM(H71:AZ71)</f>
        <v>10</v>
      </c>
      <c r="G71" s="55"/>
      <c r="H71" s="8"/>
      <c r="I71" s="8"/>
      <c r="J71" s="3"/>
      <c r="K71" s="3"/>
      <c r="L71" s="3"/>
      <c r="M71" s="3"/>
      <c r="N71" s="3"/>
      <c r="O71" s="3"/>
      <c r="P71" s="3"/>
      <c r="Q71" s="3"/>
      <c r="R71" s="3">
        <v>10</v>
      </c>
      <c r="S71" s="3"/>
      <c r="T71" s="18"/>
      <c r="U71" s="116"/>
    </row>
    <row r="72" spans="1:21" ht="18" customHeight="1" x14ac:dyDescent="0.3">
      <c r="A72" s="3">
        <f>RANK(F72,F$5:F$190,0)</f>
        <v>66</v>
      </c>
      <c r="B72" s="3">
        <v>48862</v>
      </c>
      <c r="C72" s="16" t="s">
        <v>316</v>
      </c>
      <c r="D72" s="16" t="s">
        <v>71</v>
      </c>
      <c r="E72" s="3" t="s">
        <v>68</v>
      </c>
      <c r="F72" s="3">
        <f>SUM(H72:AZ72)</f>
        <v>10</v>
      </c>
      <c r="G72" s="55"/>
      <c r="H72" s="8"/>
      <c r="I72" s="8"/>
      <c r="J72" s="3"/>
      <c r="K72" s="3"/>
      <c r="L72" s="3"/>
      <c r="M72" s="3"/>
      <c r="N72" s="3"/>
      <c r="O72" s="3"/>
      <c r="P72" s="3"/>
      <c r="Q72" s="3">
        <v>10</v>
      </c>
      <c r="R72" s="3"/>
      <c r="S72" s="3"/>
      <c r="T72" s="18"/>
      <c r="U72" s="116"/>
    </row>
    <row r="73" spans="1:21" ht="18" customHeight="1" x14ac:dyDescent="0.3">
      <c r="A73" s="3">
        <f>RANK(F73,F$5:F$190,0)</f>
        <v>66</v>
      </c>
      <c r="B73" s="3">
        <v>58691</v>
      </c>
      <c r="C73" s="16" t="s">
        <v>326</v>
      </c>
      <c r="D73" s="16" t="s">
        <v>77</v>
      </c>
      <c r="E73" s="3" t="s">
        <v>78</v>
      </c>
      <c r="F73" s="3">
        <f>SUM(H73:AZ73)</f>
        <v>10</v>
      </c>
      <c r="G73" s="55"/>
      <c r="H73" s="8"/>
      <c r="I73" s="8"/>
      <c r="J73" s="3"/>
      <c r="K73" s="3"/>
      <c r="L73" s="3"/>
      <c r="M73" s="3"/>
      <c r="N73" s="3"/>
      <c r="O73" s="3"/>
      <c r="P73" s="3">
        <v>10</v>
      </c>
      <c r="Q73" s="3"/>
      <c r="R73" s="3"/>
      <c r="S73" s="3"/>
      <c r="T73" s="18"/>
      <c r="U73" s="116"/>
    </row>
    <row r="74" spans="1:21" ht="18" customHeight="1" x14ac:dyDescent="0.3">
      <c r="A74" s="3">
        <f>RANK(F74,F$5:F$190,0)</f>
        <v>66</v>
      </c>
      <c r="B74" s="3">
        <v>54938</v>
      </c>
      <c r="C74" s="16" t="s">
        <v>799</v>
      </c>
      <c r="D74" s="16" t="s">
        <v>347</v>
      </c>
      <c r="E74" s="3" t="s">
        <v>104</v>
      </c>
      <c r="F74" s="3">
        <f>SUM(H74:AZ74)</f>
        <v>10</v>
      </c>
      <c r="G74" s="55"/>
      <c r="H74" s="8"/>
      <c r="I74" s="8"/>
      <c r="J74" s="3"/>
      <c r="K74" s="3"/>
      <c r="L74" s="3"/>
      <c r="M74" s="3">
        <v>10</v>
      </c>
      <c r="N74" s="3"/>
      <c r="O74" s="3"/>
      <c r="P74" s="3"/>
      <c r="Q74" s="3"/>
      <c r="R74" s="3"/>
      <c r="S74" s="3"/>
      <c r="T74" s="18"/>
      <c r="U74" s="116"/>
    </row>
    <row r="75" spans="1:21" ht="18" customHeight="1" x14ac:dyDescent="0.3">
      <c r="A75" s="3">
        <f>RANK(F75,F$5:F$190,0)</f>
        <v>66</v>
      </c>
      <c r="B75" s="3">
        <v>65702</v>
      </c>
      <c r="C75" s="16" t="s">
        <v>820</v>
      </c>
      <c r="D75" s="14" t="s">
        <v>18</v>
      </c>
      <c r="E75" s="3" t="s">
        <v>60</v>
      </c>
      <c r="F75" s="3">
        <v>10</v>
      </c>
      <c r="G75" s="55"/>
      <c r="H75" s="8"/>
      <c r="I75" s="8">
        <v>10</v>
      </c>
      <c r="J75" s="8"/>
      <c r="K75" s="8"/>
      <c r="L75" s="8"/>
      <c r="M75" s="8"/>
      <c r="N75" s="8"/>
      <c r="O75" s="8"/>
      <c r="P75" s="8"/>
      <c r="Q75" s="8"/>
      <c r="R75" s="8"/>
      <c r="S75" s="8"/>
      <c r="T75" s="84"/>
      <c r="U75" s="116"/>
    </row>
    <row r="76" spans="1:21" ht="18" customHeight="1" x14ac:dyDescent="0.3">
      <c r="A76" s="3">
        <f>RANK(F76,F$5:F$190,0)</f>
        <v>72</v>
      </c>
      <c r="B76" s="17">
        <v>67932</v>
      </c>
      <c r="C76" s="16" t="s">
        <v>303</v>
      </c>
      <c r="D76" s="16" t="s">
        <v>18</v>
      </c>
      <c r="E76" s="3" t="s">
        <v>48</v>
      </c>
      <c r="F76" s="3">
        <f>SUM(H76:AZ76)</f>
        <v>9</v>
      </c>
      <c r="G76" s="55"/>
      <c r="H76" s="8"/>
      <c r="I76" s="8"/>
      <c r="J76" s="3"/>
      <c r="K76" s="3"/>
      <c r="L76" s="3"/>
      <c r="M76" s="3"/>
      <c r="N76" s="3"/>
      <c r="O76" s="3"/>
      <c r="P76" s="3"/>
      <c r="Q76" s="3"/>
      <c r="R76" s="3"/>
      <c r="S76" s="3">
        <v>9</v>
      </c>
      <c r="T76" s="18"/>
      <c r="U76" s="116"/>
    </row>
    <row r="77" spans="1:21" ht="18" customHeight="1" x14ac:dyDescent="0.3">
      <c r="A77" s="3">
        <f>RANK(F77,F$5:F$190,0)</f>
        <v>72</v>
      </c>
      <c r="B77" s="3">
        <v>62156</v>
      </c>
      <c r="C77" s="16" t="s">
        <v>317</v>
      </c>
      <c r="D77" s="16" t="s">
        <v>18</v>
      </c>
      <c r="E77" s="3" t="s">
        <v>68</v>
      </c>
      <c r="F77" s="3">
        <f>SUM(H77:AZ77)</f>
        <v>9</v>
      </c>
      <c r="G77" s="55"/>
      <c r="H77" s="8"/>
      <c r="I77" s="8"/>
      <c r="J77" s="3"/>
      <c r="K77" s="3"/>
      <c r="L77" s="3"/>
      <c r="M77" s="3"/>
      <c r="N77" s="3"/>
      <c r="O77" s="3"/>
      <c r="P77" s="3"/>
      <c r="Q77" s="3">
        <v>9</v>
      </c>
      <c r="R77" s="3"/>
      <c r="S77" s="3"/>
      <c r="T77" s="18"/>
      <c r="U77" s="116"/>
    </row>
    <row r="78" spans="1:21" ht="18" customHeight="1" x14ac:dyDescent="0.3">
      <c r="A78" s="3">
        <f>RANK(F78,F$5:F$190,0)</f>
        <v>72</v>
      </c>
      <c r="B78" s="3">
        <v>68513</v>
      </c>
      <c r="C78" s="16" t="s">
        <v>348</v>
      </c>
      <c r="D78" s="16" t="s">
        <v>275</v>
      </c>
      <c r="E78" s="3" t="s">
        <v>104</v>
      </c>
      <c r="F78" s="3">
        <f>SUM(H78:AZ78)</f>
        <v>9</v>
      </c>
      <c r="G78" s="55"/>
      <c r="H78" s="8"/>
      <c r="I78" s="8"/>
      <c r="J78" s="3"/>
      <c r="K78" s="3"/>
      <c r="L78" s="3"/>
      <c r="M78" s="3">
        <v>9</v>
      </c>
      <c r="N78" s="3"/>
      <c r="O78" s="3"/>
      <c r="P78" s="3"/>
      <c r="Q78" s="3"/>
      <c r="R78" s="3"/>
      <c r="S78" s="3"/>
      <c r="T78" s="18"/>
      <c r="U78" s="116"/>
    </row>
    <row r="79" spans="1:21" ht="18" customHeight="1" x14ac:dyDescent="0.3">
      <c r="A79" s="3">
        <f>RANK(F79,F$5:F$190,0)</f>
        <v>75</v>
      </c>
      <c r="B79" s="3">
        <v>56561</v>
      </c>
      <c r="C79" s="16" t="s">
        <v>318</v>
      </c>
      <c r="D79" s="16" t="s">
        <v>73</v>
      </c>
      <c r="E79" s="3" t="s">
        <v>68</v>
      </c>
      <c r="F79" s="3">
        <f>SUM(H79:AZ79)</f>
        <v>8</v>
      </c>
      <c r="G79" s="55"/>
      <c r="H79" s="8"/>
      <c r="I79" s="8"/>
      <c r="J79" s="3"/>
      <c r="K79" s="3"/>
      <c r="L79" s="3"/>
      <c r="M79" s="3"/>
      <c r="N79" s="3"/>
      <c r="O79" s="3"/>
      <c r="P79" s="3"/>
      <c r="Q79" s="3">
        <v>8</v>
      </c>
      <c r="R79" s="3"/>
      <c r="S79" s="3"/>
      <c r="T79" s="18"/>
      <c r="U79" s="116"/>
    </row>
    <row r="80" spans="1:21" ht="18" customHeight="1" x14ac:dyDescent="0.3">
      <c r="A80" s="3">
        <f>RANK(F80,F$5:F$190,0)</f>
        <v>75</v>
      </c>
      <c r="B80" s="3">
        <v>63212</v>
      </c>
      <c r="C80" s="16" t="s">
        <v>328</v>
      </c>
      <c r="D80" s="16" t="s">
        <v>77</v>
      </c>
      <c r="E80" s="3" t="s">
        <v>78</v>
      </c>
      <c r="F80" s="3">
        <f>SUM(H80:AZ80)</f>
        <v>8</v>
      </c>
      <c r="G80" s="55"/>
      <c r="H80" s="8"/>
      <c r="I80" s="8"/>
      <c r="J80" s="3"/>
      <c r="K80" s="3"/>
      <c r="L80" s="3"/>
      <c r="M80" s="3"/>
      <c r="N80" s="3"/>
      <c r="O80" s="3"/>
      <c r="P80" s="3">
        <v>8</v>
      </c>
      <c r="Q80" s="3"/>
      <c r="R80" s="3"/>
      <c r="S80" s="3"/>
      <c r="T80" s="18"/>
      <c r="U80" s="116"/>
    </row>
    <row r="81" spans="1:21" ht="18" customHeight="1" x14ac:dyDescent="0.3">
      <c r="A81" s="3">
        <f>RANK(F81,F$5:F$190,0)</f>
        <v>75</v>
      </c>
      <c r="B81" s="3">
        <v>49636</v>
      </c>
      <c r="C81" s="16" t="s">
        <v>349</v>
      </c>
      <c r="D81" s="16" t="s">
        <v>347</v>
      </c>
      <c r="E81" s="3" t="s">
        <v>104</v>
      </c>
      <c r="F81" s="3">
        <f>SUM(H81:AZ81)</f>
        <v>8</v>
      </c>
      <c r="G81" s="55"/>
      <c r="H81" s="8"/>
      <c r="I81" s="8"/>
      <c r="J81" s="3"/>
      <c r="K81" s="3"/>
      <c r="L81" s="3"/>
      <c r="M81" s="3">
        <v>8</v>
      </c>
      <c r="N81" s="3"/>
      <c r="O81" s="3"/>
      <c r="P81" s="3"/>
      <c r="Q81" s="3"/>
      <c r="R81" s="3"/>
      <c r="S81" s="3"/>
      <c r="T81" s="18"/>
      <c r="U81" s="116"/>
    </row>
    <row r="82" spans="1:21" ht="18" customHeight="1" x14ac:dyDescent="0.3">
      <c r="A82" s="3">
        <f>RANK(F82,F$5:F$190,0)</f>
        <v>78</v>
      </c>
      <c r="B82" s="3">
        <v>42252</v>
      </c>
      <c r="C82" s="16" t="s">
        <v>329</v>
      </c>
      <c r="D82" s="16" t="s">
        <v>18</v>
      </c>
      <c r="E82" s="3" t="s">
        <v>78</v>
      </c>
      <c r="F82" s="3">
        <f>SUM(H82:AZ82)</f>
        <v>7</v>
      </c>
      <c r="G82" s="55"/>
      <c r="H82" s="8"/>
      <c r="I82" s="8"/>
      <c r="J82" s="3"/>
      <c r="K82" s="3"/>
      <c r="L82" s="3"/>
      <c r="M82" s="3"/>
      <c r="N82" s="3"/>
      <c r="O82" s="3"/>
      <c r="P82" s="3">
        <v>7</v>
      </c>
      <c r="Q82" s="3"/>
      <c r="R82" s="3"/>
      <c r="S82" s="3"/>
      <c r="T82" s="18"/>
      <c r="U82" s="116"/>
    </row>
    <row r="83" spans="1:21" ht="18" customHeight="1" x14ac:dyDescent="0.3">
      <c r="A83" s="3">
        <f>RANK(F83,F$5:F$190,0)</f>
        <v>78</v>
      </c>
      <c r="B83" s="3">
        <v>23244</v>
      </c>
      <c r="C83" s="16" t="s">
        <v>350</v>
      </c>
      <c r="D83" s="16" t="s">
        <v>18</v>
      </c>
      <c r="E83" s="3" t="s">
        <v>104</v>
      </c>
      <c r="F83" s="3">
        <f>SUM(H83:AZ83)</f>
        <v>7</v>
      </c>
      <c r="G83" s="55"/>
      <c r="H83" s="8"/>
      <c r="I83" s="8"/>
      <c r="J83" s="3"/>
      <c r="K83" s="3"/>
      <c r="L83" s="3"/>
      <c r="M83" s="3">
        <v>7</v>
      </c>
      <c r="N83" s="3"/>
      <c r="O83" s="3"/>
      <c r="P83" s="3"/>
      <c r="Q83" s="3"/>
      <c r="R83" s="3"/>
      <c r="S83" s="3"/>
      <c r="T83" s="18"/>
      <c r="U83" s="116"/>
    </row>
    <row r="84" spans="1:21" ht="18" customHeight="1" x14ac:dyDescent="0.3">
      <c r="A84" s="3">
        <f>RANK(F84,F$5:F$190,0)</f>
        <v>80</v>
      </c>
      <c r="B84" s="3">
        <v>69003</v>
      </c>
      <c r="C84" s="16" t="s">
        <v>330</v>
      </c>
      <c r="D84" s="16" t="s">
        <v>18</v>
      </c>
      <c r="E84" s="3" t="s">
        <v>78</v>
      </c>
      <c r="F84" s="3">
        <f>SUM(H84:AZ84)</f>
        <v>6</v>
      </c>
      <c r="G84" s="55"/>
      <c r="H84" s="8"/>
      <c r="I84" s="8"/>
      <c r="J84" s="3"/>
      <c r="K84" s="3"/>
      <c r="L84" s="3"/>
      <c r="M84" s="3"/>
      <c r="N84" s="3"/>
      <c r="O84" s="3"/>
      <c r="P84" s="3">
        <v>6</v>
      </c>
      <c r="Q84" s="3"/>
      <c r="R84" s="3"/>
      <c r="S84" s="3"/>
      <c r="T84" s="18"/>
      <c r="U84" s="116"/>
    </row>
    <row r="85" spans="1:21" ht="18" customHeight="1" x14ac:dyDescent="0.3">
      <c r="A85" s="3">
        <f>RANK(F85,F$5:F$190,0)</f>
        <v>80</v>
      </c>
      <c r="B85" s="3">
        <v>58728</v>
      </c>
      <c r="C85" s="16" t="s">
        <v>351</v>
      </c>
      <c r="D85" s="16" t="s">
        <v>18</v>
      </c>
      <c r="E85" s="3" t="s">
        <v>104</v>
      </c>
      <c r="F85" s="3">
        <f>SUM(H85:AZ85)</f>
        <v>6</v>
      </c>
      <c r="G85" s="55"/>
      <c r="H85" s="8"/>
      <c r="I85" s="8"/>
      <c r="J85" s="3"/>
      <c r="K85" s="3"/>
      <c r="L85" s="3"/>
      <c r="M85" s="3">
        <v>6</v>
      </c>
      <c r="N85" s="3"/>
      <c r="O85" s="3"/>
      <c r="P85" s="3"/>
      <c r="Q85" s="3"/>
      <c r="R85" s="3"/>
      <c r="S85" s="3"/>
      <c r="T85" s="18"/>
      <c r="U85" s="116"/>
    </row>
    <row r="86" spans="1:21" ht="18" customHeight="1" x14ac:dyDescent="0.3">
      <c r="A86" s="3">
        <f>RANK(F86,F$5:F$190,0)</f>
        <v>82</v>
      </c>
      <c r="B86" s="3">
        <v>58921</v>
      </c>
      <c r="C86" s="16" t="s">
        <v>331</v>
      </c>
      <c r="D86" s="16" t="s">
        <v>18</v>
      </c>
      <c r="E86" s="3" t="s">
        <v>78</v>
      </c>
      <c r="F86" s="3">
        <f>SUM(H86:AZ86)</f>
        <v>5</v>
      </c>
      <c r="G86" s="55"/>
      <c r="H86" s="8"/>
      <c r="I86" s="8"/>
      <c r="J86" s="3"/>
      <c r="K86" s="3"/>
      <c r="L86" s="3"/>
      <c r="M86" s="3"/>
      <c r="N86" s="3"/>
      <c r="O86" s="3"/>
      <c r="P86" s="3">
        <v>5</v>
      </c>
      <c r="Q86" s="3"/>
      <c r="R86" s="3"/>
      <c r="S86" s="3"/>
      <c r="T86" s="18"/>
      <c r="U86" s="116"/>
    </row>
    <row r="87" spans="1:21" ht="18" customHeight="1" x14ac:dyDescent="0.3">
      <c r="A87" s="3">
        <f>RANK(F87,F$5:F$190,0)</f>
        <v>82</v>
      </c>
      <c r="B87" s="3">
        <v>58709</v>
      </c>
      <c r="C87" s="16" t="s">
        <v>352</v>
      </c>
      <c r="D87" s="16" t="s">
        <v>114</v>
      </c>
      <c r="E87" s="3" t="s">
        <v>104</v>
      </c>
      <c r="F87" s="3">
        <f>SUM(H87:AZ87)</f>
        <v>5</v>
      </c>
      <c r="G87" s="55"/>
      <c r="H87" s="8"/>
      <c r="I87" s="8"/>
      <c r="J87" s="3"/>
      <c r="K87" s="3"/>
      <c r="L87" s="3"/>
      <c r="M87" s="3">
        <v>5</v>
      </c>
      <c r="N87" s="3"/>
      <c r="O87" s="3"/>
      <c r="P87" s="3"/>
      <c r="Q87" s="3"/>
      <c r="R87" s="3"/>
      <c r="S87" s="3"/>
      <c r="T87" s="18"/>
      <c r="U87" s="116"/>
    </row>
    <row r="88" spans="1:21" ht="18" customHeight="1" x14ac:dyDescent="0.3">
      <c r="A88" s="3">
        <f>RANK(F88,F$5:F$190,0)</f>
        <v>84</v>
      </c>
      <c r="B88" s="3">
        <v>25888</v>
      </c>
      <c r="C88" s="16" t="s">
        <v>353</v>
      </c>
      <c r="D88" s="16" t="s">
        <v>117</v>
      </c>
      <c r="E88" s="3" t="s">
        <v>104</v>
      </c>
      <c r="F88" s="3">
        <f>SUM(H88:AZ88)</f>
        <v>4</v>
      </c>
      <c r="G88" s="55"/>
      <c r="H88" s="8"/>
      <c r="I88" s="8"/>
      <c r="J88" s="3"/>
      <c r="K88" s="3"/>
      <c r="L88" s="3"/>
      <c r="M88" s="3">
        <v>4</v>
      </c>
      <c r="N88" s="3"/>
      <c r="O88" s="3"/>
      <c r="P88" s="3"/>
      <c r="Q88" s="3"/>
      <c r="R88" s="3"/>
      <c r="S88" s="3"/>
      <c r="T88" s="18"/>
      <c r="U88" s="116"/>
    </row>
    <row r="89" spans="1:21" ht="18" customHeight="1" x14ac:dyDescent="0.3">
      <c r="A89" s="3">
        <f>RANK(F89,F$5:F$190,0)</f>
        <v>85</v>
      </c>
      <c r="B89" s="3">
        <v>40621</v>
      </c>
      <c r="C89" s="16" t="s">
        <v>354</v>
      </c>
      <c r="D89" s="16" t="s">
        <v>18</v>
      </c>
      <c r="E89" s="3" t="s">
        <v>84</v>
      </c>
      <c r="F89" s="3">
        <f>SUM(H89:AZ89)</f>
        <v>2</v>
      </c>
      <c r="G89" s="55"/>
      <c r="H89" s="8"/>
      <c r="I89" s="8"/>
      <c r="J89" s="3"/>
      <c r="K89" s="3"/>
      <c r="L89" s="3"/>
      <c r="M89" s="3">
        <v>2</v>
      </c>
      <c r="N89" s="3"/>
      <c r="O89" s="3"/>
      <c r="P89" s="3"/>
      <c r="Q89" s="3"/>
      <c r="R89" s="3"/>
      <c r="S89" s="3"/>
      <c r="T89" s="18"/>
      <c r="U89" s="116"/>
    </row>
    <row r="90" spans="1:21" ht="18" customHeight="1" x14ac:dyDescent="0.3">
      <c r="A90" s="3">
        <f>RANK(F90,F$5:F$190,0)</f>
        <v>86</v>
      </c>
      <c r="B90" s="3">
        <v>46433</v>
      </c>
      <c r="C90" s="16" t="s">
        <v>355</v>
      </c>
      <c r="D90" s="16" t="s">
        <v>18</v>
      </c>
      <c r="E90" s="3" t="s">
        <v>104</v>
      </c>
      <c r="F90" s="3">
        <f>SUM(H90:AZ90)</f>
        <v>1</v>
      </c>
      <c r="G90" s="55"/>
      <c r="H90" s="8"/>
      <c r="I90" s="8"/>
      <c r="J90" s="3"/>
      <c r="K90" s="3"/>
      <c r="L90" s="3"/>
      <c r="M90" s="3">
        <v>1</v>
      </c>
      <c r="N90" s="3"/>
      <c r="O90" s="3"/>
      <c r="P90" s="3"/>
      <c r="Q90" s="3"/>
      <c r="R90" s="3"/>
      <c r="S90" s="3"/>
      <c r="T90" s="18"/>
      <c r="U90" s="116"/>
    </row>
    <row r="91" spans="1:21" ht="7.05" customHeight="1" x14ac:dyDescent="0.3">
      <c r="A91" s="123"/>
      <c r="B91" s="77"/>
      <c r="C91" s="78"/>
      <c r="D91" s="79"/>
      <c r="E91" s="77"/>
      <c r="F91" s="77"/>
      <c r="G91" s="74"/>
      <c r="H91" s="77"/>
      <c r="I91" s="77"/>
      <c r="J91" s="77"/>
      <c r="K91" s="77"/>
      <c r="L91" s="77"/>
      <c r="M91" s="77"/>
      <c r="N91" s="77"/>
      <c r="O91" s="77"/>
      <c r="P91" s="77"/>
      <c r="Q91" s="77"/>
      <c r="R91" s="77"/>
      <c r="S91" s="77"/>
      <c r="T91" s="77"/>
      <c r="U91" s="81"/>
    </row>
  </sheetData>
  <sheetProtection algorithmName="SHA-512" hashValue="klAucxqMsmUoJtvSFBoF7V7l80K+dlPL8BzXqm8KiWxWwpns+atMP0lRAnvjZaRzJBxJ2Ggi9vOc1HQ1exSFjw==" saltValue="Yx2584tE9NuDPfk9gY1zCQ==" spinCount="100000" sheet="1" objects="1" scenarios="1"/>
  <mergeCells count="15">
    <mergeCell ref="T1:T2"/>
    <mergeCell ref="A2:F2"/>
    <mergeCell ref="N1:N2"/>
    <mergeCell ref="O1:O2"/>
    <mergeCell ref="P1:P2"/>
    <mergeCell ref="Q1:Q2"/>
    <mergeCell ref="R1:R2"/>
    <mergeCell ref="S1:S2"/>
    <mergeCell ref="A1:F1"/>
    <mergeCell ref="J1:J2"/>
    <mergeCell ref="K1:K2"/>
    <mergeCell ref="L1:L2"/>
    <mergeCell ref="M1:M2"/>
    <mergeCell ref="I1:I2"/>
    <mergeCell ref="H1:H2"/>
  </mergeCells>
  <conditionalFormatting sqref="B1:C1048576">
    <cfRule type="duplicateValues" dxfId="287" priority="1"/>
    <cfRule type="duplicateValues" dxfId="286" priority="2"/>
    <cfRule type="duplicateValues" dxfId="285" priority="3"/>
  </conditionalFormatting>
  <conditionalFormatting sqref="B3:C3">
    <cfRule type="duplicateValues" dxfId="284" priority="12" stopIfTrue="1"/>
  </conditionalFormatting>
  <conditionalFormatting sqref="B82:B91 B1:B7 B9 B11:B76">
    <cfRule type="duplicateValues" dxfId="283" priority="2630"/>
  </conditionalFormatting>
  <conditionalFormatting sqref="B82:B91 B1:B78">
    <cfRule type="duplicateValues" dxfId="282" priority="2635"/>
  </conditionalFormatting>
  <conditionalFormatting sqref="B1:C2 B4:C4">
    <cfRule type="expression" dxfId="281" priority="2638" stopIfTrue="1">
      <formula>AND(COUNTIF($B$1:$C$2, B1)+COUNTIF($B$4:$C$4, B1)+COUNTIF($B$124:$C$65657, B1)&gt;1,NOT(ISBLANK(B1)))</formula>
    </cfRule>
  </conditionalFormatting>
  <conditionalFormatting sqref="B1:C91">
    <cfRule type="duplicateValues" dxfId="280" priority="2640"/>
  </conditionalFormatting>
  <conditionalFormatting sqref="B60:C61 B1:C7 B9:C9 C8 B11:C37 C10 B38:B59 B68:C68 B62:B67 B69:B76 B82:C91">
    <cfRule type="duplicateValues" dxfId="279" priority="2651"/>
    <cfRule type="duplicateValues" dxfId="278" priority="2652"/>
    <cfRule type="duplicateValues" dxfId="277" priority="2653"/>
  </conditionalFormatting>
  <conditionalFormatting sqref="B60:C61 B5:C7 B9:C9 C8 B11:C37 C10 B38:B59 B68:C68 B62:B67 B69:B76 B82:C91">
    <cfRule type="duplicateValues" dxfId="276" priority="2687"/>
    <cfRule type="duplicateValues" dxfId="275" priority="2688" stopIfTrue="1"/>
    <cfRule type="duplicateValues" dxfId="274" priority="2689" stopIfTrue="1"/>
    <cfRule type="duplicateValues" dxfId="273" priority="2690" stopIfTrue="1"/>
    <cfRule type="duplicateValues" dxfId="272" priority="2691" stopIfTrue="1"/>
  </conditionalFormatting>
  <conditionalFormatting sqref="B82:C91 B1:C76">
    <cfRule type="duplicateValues" dxfId="271" priority="2747"/>
  </conditionalFormatting>
  <conditionalFormatting sqref="B82:C91 B60:C61 B1:C7 B9:C9 C8 B11:C37 C10 B38:B59 B68:C68 B62:B67 B69:B76">
    <cfRule type="duplicateValues" dxfId="270" priority="2750"/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0D4FF-2FE1-4ED7-828F-24BA7DA999A0}">
  <dimension ref="A1:O14"/>
  <sheetViews>
    <sheetView showGridLines="0" zoomScale="90" zoomScaleNormal="90" workbookViewId="0">
      <selection activeCell="Q4" sqref="Q4"/>
    </sheetView>
  </sheetViews>
  <sheetFormatPr defaultRowHeight="14.4" x14ac:dyDescent="0.3"/>
  <cols>
    <col min="1" max="1" width="5.6640625" bestFit="1" customWidth="1"/>
    <col min="2" max="2" width="10.33203125" customWidth="1"/>
    <col min="3" max="3" width="43.21875" style="62" customWidth="1"/>
    <col min="4" max="4" width="32.6640625" style="62" customWidth="1"/>
    <col min="5" max="5" width="6.6640625" customWidth="1"/>
    <col min="6" max="6" width="8" bestFit="1" customWidth="1"/>
    <col min="7" max="7" width="1" customWidth="1"/>
    <col min="8" max="14" width="6.77734375" customWidth="1"/>
    <col min="15" max="15" width="1" customWidth="1"/>
  </cols>
  <sheetData>
    <row r="1" spans="1:15" ht="69" customHeight="1" x14ac:dyDescent="0.3">
      <c r="A1" s="148"/>
      <c r="B1" s="148"/>
      <c r="C1" s="148"/>
      <c r="D1" s="148"/>
      <c r="E1" s="148"/>
      <c r="F1" s="148"/>
      <c r="G1" s="109"/>
      <c r="H1" s="135" t="s">
        <v>802</v>
      </c>
      <c r="I1" s="146" t="s">
        <v>0</v>
      </c>
      <c r="J1" s="144" t="s">
        <v>800</v>
      </c>
      <c r="K1" s="146" t="s">
        <v>2</v>
      </c>
      <c r="L1" s="135" t="s">
        <v>728</v>
      </c>
      <c r="M1" s="146" t="s">
        <v>3</v>
      </c>
      <c r="N1" s="135" t="s">
        <v>665</v>
      </c>
      <c r="O1" s="109"/>
    </row>
    <row r="2" spans="1:15" ht="84" customHeight="1" x14ac:dyDescent="0.3">
      <c r="A2" s="147" t="s">
        <v>930</v>
      </c>
      <c r="B2" s="147"/>
      <c r="C2" s="147"/>
      <c r="D2" s="147"/>
      <c r="E2" s="147"/>
      <c r="F2" s="147"/>
      <c r="G2" s="55"/>
      <c r="H2" s="136"/>
      <c r="I2" s="146"/>
      <c r="J2" s="145"/>
      <c r="K2" s="146"/>
      <c r="L2" s="136"/>
      <c r="M2" s="146"/>
      <c r="N2" s="136"/>
      <c r="O2" s="116"/>
    </row>
    <row r="3" spans="1:15" ht="18" customHeight="1" x14ac:dyDescent="0.3">
      <c r="A3" s="90"/>
      <c r="B3" s="90"/>
      <c r="C3" s="94"/>
      <c r="D3" s="92"/>
      <c r="E3" s="90"/>
      <c r="F3" s="93"/>
      <c r="G3" s="55"/>
      <c r="H3" s="125">
        <v>46138</v>
      </c>
      <c r="I3" s="27">
        <v>46124</v>
      </c>
      <c r="J3" s="106">
        <v>46124</v>
      </c>
      <c r="K3" s="27">
        <v>46124</v>
      </c>
      <c r="L3" s="27">
        <v>46110</v>
      </c>
      <c r="M3" s="27">
        <v>46096</v>
      </c>
      <c r="N3" s="27">
        <v>46075</v>
      </c>
      <c r="O3" s="116"/>
    </row>
    <row r="4" spans="1:15" ht="18" customHeight="1" x14ac:dyDescent="0.3">
      <c r="A4" s="5" t="s">
        <v>5</v>
      </c>
      <c r="B4" s="5" t="s">
        <v>6</v>
      </c>
      <c r="C4" s="6" t="s">
        <v>7</v>
      </c>
      <c r="D4" s="6" t="s">
        <v>8</v>
      </c>
      <c r="E4" s="5" t="s">
        <v>9</v>
      </c>
      <c r="F4" s="5" t="s">
        <v>10</v>
      </c>
      <c r="G4" s="31"/>
      <c r="H4" s="54" t="s">
        <v>11</v>
      </c>
      <c r="I4" s="7" t="s">
        <v>12</v>
      </c>
      <c r="J4" s="5" t="s">
        <v>12</v>
      </c>
      <c r="K4" s="7" t="s">
        <v>11</v>
      </c>
      <c r="L4" s="7" t="s">
        <v>13</v>
      </c>
      <c r="M4" s="7" t="s">
        <v>11</v>
      </c>
      <c r="N4" s="7" t="s">
        <v>13</v>
      </c>
      <c r="O4" s="116"/>
    </row>
    <row r="5" spans="1:15" ht="18" customHeight="1" x14ac:dyDescent="0.3">
      <c r="A5" s="3">
        <f>RANK(F5,F$5:F$199,0)</f>
        <v>1</v>
      </c>
      <c r="B5" s="3">
        <v>68500</v>
      </c>
      <c r="C5" s="63" t="s">
        <v>667</v>
      </c>
      <c r="D5" s="16" t="s">
        <v>45</v>
      </c>
      <c r="E5" s="3" t="s">
        <v>40</v>
      </c>
      <c r="F5" s="3">
        <f>SUM(H5:AY5)</f>
        <v>120</v>
      </c>
      <c r="G5" s="55"/>
      <c r="H5" s="8"/>
      <c r="I5" s="8"/>
      <c r="J5" s="3">
        <v>70</v>
      </c>
      <c r="K5" s="8"/>
      <c r="L5" s="8"/>
      <c r="M5" s="8"/>
      <c r="N5" s="3">
        <v>50</v>
      </c>
      <c r="O5" s="116"/>
    </row>
    <row r="6" spans="1:15" ht="18" customHeight="1" x14ac:dyDescent="0.3">
      <c r="A6" s="3">
        <f>RANK(F6,F$5:F$199,0)</f>
        <v>2</v>
      </c>
      <c r="B6" s="3">
        <v>56322</v>
      </c>
      <c r="C6" s="14" t="s">
        <v>364</v>
      </c>
      <c r="D6" s="14" t="s">
        <v>18</v>
      </c>
      <c r="E6" s="3" t="s">
        <v>84</v>
      </c>
      <c r="F6" s="3">
        <f>SUM(H6:AY6)</f>
        <v>95</v>
      </c>
      <c r="G6" s="55"/>
      <c r="H6" s="8"/>
      <c r="I6" s="8"/>
      <c r="J6" s="8"/>
      <c r="K6" s="8"/>
      <c r="L6" s="3">
        <v>95</v>
      </c>
      <c r="M6" s="8"/>
      <c r="N6" s="8"/>
      <c r="O6" s="31"/>
    </row>
    <row r="7" spans="1:15" ht="18" customHeight="1" x14ac:dyDescent="0.3">
      <c r="A7" s="3">
        <f>RANK(F7,F$5:F$199,0)</f>
        <v>3</v>
      </c>
      <c r="B7" s="3">
        <v>63270</v>
      </c>
      <c r="C7" s="14" t="s">
        <v>365</v>
      </c>
      <c r="D7" s="14" t="s">
        <v>18</v>
      </c>
      <c r="E7" s="3" t="s">
        <v>84</v>
      </c>
      <c r="F7" s="3">
        <f>SUM(H7:AY7)</f>
        <v>90</v>
      </c>
      <c r="G7" s="55"/>
      <c r="H7" s="8"/>
      <c r="I7" s="8"/>
      <c r="J7" s="8"/>
      <c r="K7" s="8"/>
      <c r="L7" s="3">
        <v>90</v>
      </c>
      <c r="M7" s="8"/>
      <c r="N7" s="8"/>
      <c r="O7" s="31"/>
    </row>
    <row r="8" spans="1:15" ht="18" customHeight="1" x14ac:dyDescent="0.3">
      <c r="A8" s="3">
        <f>RANK(F8,F$5:F$199,0)</f>
        <v>4</v>
      </c>
      <c r="B8" s="12">
        <v>63104</v>
      </c>
      <c r="C8" s="64" t="s">
        <v>362</v>
      </c>
      <c r="D8" s="14" t="s">
        <v>18</v>
      </c>
      <c r="E8" s="3" t="s">
        <v>60</v>
      </c>
      <c r="F8" s="3">
        <f>SUM(H8:AY8)</f>
        <v>85</v>
      </c>
      <c r="G8" s="55"/>
      <c r="H8" s="8">
        <v>25</v>
      </c>
      <c r="I8" s="8"/>
      <c r="J8" s="8"/>
      <c r="K8" s="8"/>
      <c r="L8" s="8"/>
      <c r="M8" s="3">
        <v>60</v>
      </c>
      <c r="N8" s="8"/>
      <c r="O8" s="31"/>
    </row>
    <row r="9" spans="1:15" ht="18" customHeight="1" x14ac:dyDescent="0.3">
      <c r="A9" s="3">
        <f>RANK(F9,F$5:F$199,0)</f>
        <v>5</v>
      </c>
      <c r="B9" s="3">
        <v>67841</v>
      </c>
      <c r="C9" s="14" t="s">
        <v>746</v>
      </c>
      <c r="D9" s="14" t="s">
        <v>275</v>
      </c>
      <c r="E9" s="3" t="s">
        <v>104</v>
      </c>
      <c r="F9" s="3">
        <f>SUM(H9:AY9)</f>
        <v>75</v>
      </c>
      <c r="G9" s="55"/>
      <c r="H9" s="8"/>
      <c r="I9" s="8"/>
      <c r="J9" s="8"/>
      <c r="K9" s="8"/>
      <c r="L9" s="3">
        <v>75</v>
      </c>
      <c r="M9" s="8"/>
      <c r="N9" s="8"/>
      <c r="O9" s="31"/>
    </row>
    <row r="10" spans="1:15" ht="18" customHeight="1" x14ac:dyDescent="0.3">
      <c r="A10" s="3">
        <f>RANK(F10,F$5:F$199,0)</f>
        <v>6</v>
      </c>
      <c r="B10" s="9">
        <v>54808</v>
      </c>
      <c r="C10" s="14" t="s">
        <v>795</v>
      </c>
      <c r="D10" s="14" t="s">
        <v>18</v>
      </c>
      <c r="E10" s="3" t="s">
        <v>130</v>
      </c>
      <c r="F10" s="3">
        <f>SUM(H10:AY10)</f>
        <v>50</v>
      </c>
      <c r="G10" s="55"/>
      <c r="H10" s="8"/>
      <c r="I10" s="3">
        <v>50</v>
      </c>
      <c r="J10" s="8"/>
      <c r="K10" s="8"/>
      <c r="L10" s="8"/>
      <c r="M10" s="8"/>
      <c r="N10" s="8"/>
      <c r="O10" s="31"/>
    </row>
    <row r="11" spans="1:15" ht="18" customHeight="1" x14ac:dyDescent="0.3">
      <c r="A11" s="3">
        <f>RANK(F11,F$5:F$199,0)</f>
        <v>7</v>
      </c>
      <c r="B11" s="12">
        <v>64399</v>
      </c>
      <c r="C11" s="64" t="s">
        <v>363</v>
      </c>
      <c r="D11" s="14" t="s">
        <v>18</v>
      </c>
      <c r="E11" s="3" t="s">
        <v>229</v>
      </c>
      <c r="F11" s="3">
        <f>SUM(H11:AY11)</f>
        <v>30</v>
      </c>
      <c r="G11" s="55"/>
      <c r="H11" s="8"/>
      <c r="I11" s="8"/>
      <c r="J11" s="8"/>
      <c r="K11" s="8"/>
      <c r="L11" s="8"/>
      <c r="M11" s="3">
        <v>30</v>
      </c>
      <c r="N11" s="8"/>
      <c r="O11" s="31"/>
    </row>
    <row r="12" spans="1:15" ht="18" customHeight="1" x14ac:dyDescent="0.3">
      <c r="A12" s="3">
        <f>RANK(F12,F$5:F$199,0)</f>
        <v>7</v>
      </c>
      <c r="B12" s="3">
        <v>49637</v>
      </c>
      <c r="C12" s="14" t="s">
        <v>366</v>
      </c>
      <c r="D12" s="14" t="s">
        <v>18</v>
      </c>
      <c r="E12" s="3" t="s">
        <v>104</v>
      </c>
      <c r="F12" s="3">
        <f>SUM(H12:AY12)</f>
        <v>30</v>
      </c>
      <c r="G12" s="55"/>
      <c r="H12" s="8"/>
      <c r="I12" s="8"/>
      <c r="J12" s="8"/>
      <c r="K12" s="3">
        <v>30</v>
      </c>
      <c r="L12" s="8"/>
      <c r="M12" s="8"/>
      <c r="N12" s="8"/>
      <c r="O12" s="31"/>
    </row>
    <row r="13" spans="1:15" ht="18" customHeight="1" x14ac:dyDescent="0.3">
      <c r="A13" s="3">
        <f>RANK(F13,F$5:F$199,0)</f>
        <v>7</v>
      </c>
      <c r="B13" s="3">
        <v>52200</v>
      </c>
      <c r="C13" s="14" t="s">
        <v>844</v>
      </c>
      <c r="D13" s="14" t="s">
        <v>18</v>
      </c>
      <c r="E13" s="3" t="s">
        <v>60</v>
      </c>
      <c r="F13" s="3">
        <f>SUM(H13:AY13)</f>
        <v>30</v>
      </c>
      <c r="G13" s="55"/>
      <c r="H13" s="8">
        <v>30</v>
      </c>
      <c r="I13" s="8"/>
      <c r="J13" s="8"/>
      <c r="K13" s="8"/>
      <c r="L13" s="8"/>
      <c r="M13" s="8"/>
      <c r="N13" s="8"/>
      <c r="O13" s="31"/>
    </row>
    <row r="14" spans="1:15" ht="7.05" customHeight="1" x14ac:dyDescent="0.3">
      <c r="A14" s="75"/>
      <c r="B14" s="77"/>
      <c r="C14" s="79"/>
      <c r="D14" s="79"/>
      <c r="E14" s="77"/>
      <c r="F14" s="35"/>
      <c r="G14" s="74"/>
      <c r="H14" s="35"/>
      <c r="I14" s="35"/>
      <c r="J14" s="35"/>
      <c r="K14" s="35"/>
      <c r="L14" s="35"/>
      <c r="M14" s="35"/>
      <c r="N14" s="35"/>
      <c r="O14" s="81"/>
    </row>
  </sheetData>
  <sheetProtection algorithmName="SHA-512" hashValue="35xgOYUR3PkmyEdQ9CuPHwAQBTQILMW3k/S7wnm6jqeCauta1D1bz4xv8chobq8wGk4fHvgtk2ZmvD06sg6WiQ==" saltValue="K1EQzhTEvpsxojzZc4sAAQ==" spinCount="100000" sheet="1" objects="1" scenarios="1"/>
  <mergeCells count="9">
    <mergeCell ref="M1:M2"/>
    <mergeCell ref="N1:N2"/>
    <mergeCell ref="A2:F2"/>
    <mergeCell ref="A1:F1"/>
    <mergeCell ref="I1:I2"/>
    <mergeCell ref="J1:J2"/>
    <mergeCell ref="K1:K2"/>
    <mergeCell ref="L1:L2"/>
    <mergeCell ref="H1:H2"/>
  </mergeCells>
  <conditionalFormatting sqref="B1:C1048576">
    <cfRule type="duplicateValues" dxfId="269" priority="1"/>
    <cfRule type="duplicateValues" dxfId="268" priority="2"/>
    <cfRule type="duplicateValues" dxfId="267" priority="4"/>
  </conditionalFormatting>
  <conditionalFormatting sqref="B3:C3">
    <cfRule type="duplicateValues" dxfId="266" priority="11" stopIfTrue="1"/>
  </conditionalFormatting>
  <conditionalFormatting sqref="B14:C14 B1:C2 B4:C4">
    <cfRule type="expression" dxfId="265" priority="13" stopIfTrue="1">
      <formula>AND(COUNTIF($B$1:$C$2, B1)+COUNTIF($B$4:$C$4, B1)+COUNTIF($B$14:$C$65536, B1)&gt;1,NOT(ISBLANK(B1)))</formula>
    </cfRule>
  </conditionalFormatting>
  <conditionalFormatting sqref="B14:C14">
    <cfRule type="duplicateValues" dxfId="264" priority="12" stopIfTrue="1"/>
  </conditionalFormatting>
  <conditionalFormatting sqref="C1:C1048576">
    <cfRule type="duplicateValues" dxfId="263" priority="3"/>
  </conditionalFormatting>
  <conditionalFormatting sqref="B1:B11 B13:B14">
    <cfRule type="duplicateValues" dxfId="262" priority="2751"/>
  </conditionalFormatting>
  <conditionalFormatting sqref="B1:C7 B13:C14 B8:B11">
    <cfRule type="duplicateValues" dxfId="261" priority="2754"/>
    <cfRule type="duplicateValues" dxfId="260" priority="2755"/>
    <cfRule type="duplicateValues" dxfId="259" priority="2756"/>
    <cfRule type="duplicateValues" dxfId="258" priority="2757"/>
  </conditionalFormatting>
  <conditionalFormatting sqref="B1:C11 B13:C14">
    <cfRule type="duplicateValues" dxfId="257" priority="2770"/>
  </conditionalFormatting>
  <conditionalFormatting sqref="B5:C7 B13:C13 B8:B11">
    <cfRule type="duplicateValues" dxfId="256" priority="2782"/>
    <cfRule type="duplicateValues" dxfId="255" priority="2783" stopIfTrue="1"/>
    <cfRule type="duplicateValues" dxfId="254" priority="2784" stopIfTrue="1"/>
    <cfRule type="duplicateValues" dxfId="253" priority="2785" stopIfTrue="1"/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D26358-9BCA-4F81-8796-2E3AFE41D7CE}">
  <dimension ref="A1:N15"/>
  <sheetViews>
    <sheetView showGridLines="0" workbookViewId="0">
      <selection activeCell="P6" sqref="P6"/>
    </sheetView>
  </sheetViews>
  <sheetFormatPr defaultRowHeight="14.4" x14ac:dyDescent="0.3"/>
  <cols>
    <col min="1" max="1" width="5.6640625" bestFit="1" customWidth="1"/>
    <col min="2" max="2" width="10.33203125" customWidth="1"/>
    <col min="3" max="3" width="44.6640625" style="62" customWidth="1"/>
    <col min="4" max="4" width="38.77734375" style="62" customWidth="1"/>
    <col min="5" max="5" width="6.33203125" customWidth="1"/>
    <col min="6" max="6" width="7.109375" customWidth="1"/>
    <col min="7" max="7" width="1" customWidth="1"/>
    <col min="8" max="13" width="6.77734375" customWidth="1"/>
    <col min="14" max="14" width="1" customWidth="1"/>
  </cols>
  <sheetData>
    <row r="1" spans="1:14" ht="69" customHeight="1" x14ac:dyDescent="0.3">
      <c r="A1" s="148"/>
      <c r="B1" s="148"/>
      <c r="C1" s="148"/>
      <c r="D1" s="148"/>
      <c r="E1" s="148"/>
      <c r="F1" s="148"/>
      <c r="G1" s="109"/>
      <c r="H1" s="135" t="s">
        <v>864</v>
      </c>
      <c r="I1" s="135" t="s">
        <v>802</v>
      </c>
      <c r="J1" s="146" t="s">
        <v>2</v>
      </c>
      <c r="K1" s="135" t="s">
        <v>728</v>
      </c>
      <c r="L1" s="135" t="s">
        <v>693</v>
      </c>
      <c r="M1" s="149" t="s">
        <v>674</v>
      </c>
      <c r="N1" s="109"/>
    </row>
    <row r="2" spans="1:14" ht="84" customHeight="1" x14ac:dyDescent="0.3">
      <c r="A2" s="147" t="s">
        <v>931</v>
      </c>
      <c r="B2" s="147"/>
      <c r="C2" s="147"/>
      <c r="D2" s="147"/>
      <c r="E2" s="147"/>
      <c r="F2" s="147"/>
      <c r="G2" s="55"/>
      <c r="H2" s="136"/>
      <c r="I2" s="136"/>
      <c r="J2" s="146"/>
      <c r="K2" s="136"/>
      <c r="L2" s="136"/>
      <c r="M2" s="150"/>
      <c r="N2" s="116"/>
    </row>
    <row r="3" spans="1:14" ht="18" customHeight="1" x14ac:dyDescent="0.3">
      <c r="A3" s="96"/>
      <c r="B3" s="90"/>
      <c r="C3" s="92"/>
      <c r="D3" s="92"/>
      <c r="E3" s="90"/>
      <c r="F3" s="93"/>
      <c r="G3" s="55"/>
      <c r="H3" s="125">
        <v>46143</v>
      </c>
      <c r="I3" s="125">
        <v>46138</v>
      </c>
      <c r="J3" s="27">
        <v>46124</v>
      </c>
      <c r="K3" s="27">
        <v>46110</v>
      </c>
      <c r="L3" s="27">
        <v>46103</v>
      </c>
      <c r="M3" s="117">
        <v>46089</v>
      </c>
      <c r="N3" s="116"/>
    </row>
    <row r="4" spans="1:14" ht="18" customHeight="1" x14ac:dyDescent="0.3">
      <c r="A4" s="5" t="s">
        <v>5</v>
      </c>
      <c r="B4" s="5" t="s">
        <v>6</v>
      </c>
      <c r="C4" s="6" t="s">
        <v>7</v>
      </c>
      <c r="D4" s="6" t="s">
        <v>8</v>
      </c>
      <c r="E4" s="5" t="s">
        <v>9</v>
      </c>
      <c r="F4" s="5" t="s">
        <v>10</v>
      </c>
      <c r="G4" s="31"/>
      <c r="H4" s="54" t="s">
        <v>11</v>
      </c>
      <c r="I4" s="54" t="s">
        <v>11</v>
      </c>
      <c r="J4" s="7" t="s">
        <v>11</v>
      </c>
      <c r="K4" s="7" t="s">
        <v>13</v>
      </c>
      <c r="L4" s="7" t="s">
        <v>11</v>
      </c>
      <c r="M4" s="83" t="s">
        <v>11</v>
      </c>
      <c r="N4" s="116"/>
    </row>
    <row r="5" spans="1:14" ht="18" customHeight="1" x14ac:dyDescent="0.3">
      <c r="A5" s="3">
        <f>RANK(F5,F$5:F$186,0)</f>
        <v>1</v>
      </c>
      <c r="B5" s="3">
        <v>60949</v>
      </c>
      <c r="C5" s="16" t="s">
        <v>370</v>
      </c>
      <c r="D5" s="14" t="s">
        <v>18</v>
      </c>
      <c r="E5" s="3" t="s">
        <v>84</v>
      </c>
      <c r="F5" s="3">
        <f>SUM(H5:M5)</f>
        <v>100</v>
      </c>
      <c r="G5" s="55"/>
      <c r="H5" s="8"/>
      <c r="I5" s="8"/>
      <c r="J5" s="3"/>
      <c r="K5" s="3">
        <v>100</v>
      </c>
      <c r="L5" s="3"/>
      <c r="M5" s="18"/>
      <c r="N5" s="116"/>
    </row>
    <row r="6" spans="1:14" ht="18" customHeight="1" x14ac:dyDescent="0.3">
      <c r="A6" s="3">
        <f>RANK(F6,F$5:F$186,0)</f>
        <v>2</v>
      </c>
      <c r="B6" s="3">
        <v>47719</v>
      </c>
      <c r="C6" s="16" t="s">
        <v>371</v>
      </c>
      <c r="D6" s="16" t="s">
        <v>347</v>
      </c>
      <c r="E6" s="3" t="s">
        <v>104</v>
      </c>
      <c r="F6" s="3">
        <f>SUM(H6:M6)</f>
        <v>85</v>
      </c>
      <c r="G6" s="55"/>
      <c r="H6" s="8"/>
      <c r="I6" s="8"/>
      <c r="J6" s="3"/>
      <c r="K6" s="3">
        <v>85</v>
      </c>
      <c r="L6" s="3"/>
      <c r="M6" s="18"/>
      <c r="N6" s="116"/>
    </row>
    <row r="7" spans="1:14" ht="18" customHeight="1" x14ac:dyDescent="0.3">
      <c r="A7" s="3">
        <f>RANK(F7,F$5:F$186,0)</f>
        <v>3</v>
      </c>
      <c r="B7" s="3">
        <v>63043</v>
      </c>
      <c r="C7" s="16" t="s">
        <v>747</v>
      </c>
      <c r="D7" s="14" t="s">
        <v>18</v>
      </c>
      <c r="E7" s="3" t="s">
        <v>84</v>
      </c>
      <c r="F7" s="3">
        <f>SUM(H7:M7)</f>
        <v>80</v>
      </c>
      <c r="G7" s="55"/>
      <c r="H7" s="8"/>
      <c r="I7" s="8"/>
      <c r="J7" s="3"/>
      <c r="K7" s="3">
        <v>80</v>
      </c>
      <c r="L7" s="3"/>
      <c r="M7" s="18"/>
      <c r="N7" s="116"/>
    </row>
    <row r="8" spans="1:14" ht="18" customHeight="1" x14ac:dyDescent="0.3">
      <c r="A8" s="3">
        <f>RANK(F8,F$5:F$186,0)</f>
        <v>4</v>
      </c>
      <c r="B8" s="11">
        <v>58890</v>
      </c>
      <c r="C8" s="16" t="s">
        <v>367</v>
      </c>
      <c r="D8" s="14" t="s">
        <v>18</v>
      </c>
      <c r="E8" s="3" t="s">
        <v>48</v>
      </c>
      <c r="F8" s="3">
        <f>SUM(H8:M8)</f>
        <v>30</v>
      </c>
      <c r="G8" s="55"/>
      <c r="H8" s="8"/>
      <c r="I8" s="8"/>
      <c r="J8" s="3"/>
      <c r="K8" s="3"/>
      <c r="L8" s="3"/>
      <c r="M8" s="18">
        <v>30</v>
      </c>
      <c r="N8" s="116"/>
    </row>
    <row r="9" spans="1:14" ht="18" customHeight="1" x14ac:dyDescent="0.3">
      <c r="A9" s="3">
        <f>RANK(F9,F$5:F$186,0)</f>
        <v>4</v>
      </c>
      <c r="B9" s="3">
        <v>58721</v>
      </c>
      <c r="C9" s="16" t="s">
        <v>372</v>
      </c>
      <c r="D9" s="14" t="s">
        <v>18</v>
      </c>
      <c r="E9" s="3" t="s">
        <v>104</v>
      </c>
      <c r="F9" s="3">
        <f>SUM(H9:M9)</f>
        <v>30</v>
      </c>
      <c r="G9" s="55"/>
      <c r="H9" s="8"/>
      <c r="I9" s="8"/>
      <c r="J9" s="3">
        <v>30</v>
      </c>
      <c r="K9" s="3"/>
      <c r="L9" s="3"/>
      <c r="M9" s="18"/>
      <c r="N9" s="116"/>
    </row>
    <row r="10" spans="1:14" ht="18" customHeight="1" x14ac:dyDescent="0.3">
      <c r="A10" s="3">
        <f>RANK(F10,F$5:F$186,0)</f>
        <v>4</v>
      </c>
      <c r="B10" s="3">
        <v>69579</v>
      </c>
      <c r="C10" s="16" t="s">
        <v>845</v>
      </c>
      <c r="D10" s="14" t="s">
        <v>18</v>
      </c>
      <c r="E10" s="3" t="s">
        <v>60</v>
      </c>
      <c r="F10" s="3">
        <f>SUM(H10:M10)</f>
        <v>30</v>
      </c>
      <c r="G10" s="55"/>
      <c r="H10" s="8"/>
      <c r="I10" s="8">
        <v>30</v>
      </c>
      <c r="J10" s="8"/>
      <c r="K10" s="8"/>
      <c r="L10" s="8"/>
      <c r="M10" s="84"/>
      <c r="N10" s="116"/>
    </row>
    <row r="11" spans="1:14" ht="18" customHeight="1" x14ac:dyDescent="0.3">
      <c r="A11" s="3">
        <f>RANK(F11,F$5:F$186,0)</f>
        <v>4</v>
      </c>
      <c r="B11" s="3">
        <v>56945</v>
      </c>
      <c r="C11" s="164" t="s">
        <v>870</v>
      </c>
      <c r="D11" s="14" t="s">
        <v>18</v>
      </c>
      <c r="E11" s="3" t="s">
        <v>867</v>
      </c>
      <c r="F11" s="3">
        <f>SUM(H11:M11)</f>
        <v>30</v>
      </c>
      <c r="G11" s="55"/>
      <c r="H11" s="8">
        <v>30</v>
      </c>
      <c r="I11" s="8"/>
      <c r="J11" s="8"/>
      <c r="K11" s="8"/>
      <c r="L11" s="8"/>
      <c r="M11" s="84"/>
      <c r="N11" s="116"/>
    </row>
    <row r="12" spans="1:14" ht="18" customHeight="1" x14ac:dyDescent="0.3">
      <c r="A12" s="3">
        <f>RANK(F12,F$5:F$186,0)</f>
        <v>8</v>
      </c>
      <c r="B12" s="3">
        <v>49413</v>
      </c>
      <c r="C12" s="16" t="s">
        <v>368</v>
      </c>
      <c r="D12" s="16" t="s">
        <v>71</v>
      </c>
      <c r="E12" s="3" t="s">
        <v>68</v>
      </c>
      <c r="F12" s="3">
        <f>SUM(H12:M12)</f>
        <v>25</v>
      </c>
      <c r="G12" s="55"/>
      <c r="H12" s="8"/>
      <c r="I12" s="8"/>
      <c r="J12" s="3"/>
      <c r="K12" s="3"/>
      <c r="L12" s="3">
        <v>25</v>
      </c>
      <c r="M12" s="18"/>
      <c r="N12" s="116"/>
    </row>
    <row r="13" spans="1:14" ht="18" customHeight="1" x14ac:dyDescent="0.3">
      <c r="A13" s="3">
        <f>RANK(F13,F$5:F$186,0)</f>
        <v>8</v>
      </c>
      <c r="B13" s="3">
        <v>49056</v>
      </c>
      <c r="C13" s="16" t="s">
        <v>871</v>
      </c>
      <c r="D13" s="14" t="s">
        <v>18</v>
      </c>
      <c r="E13" s="3" t="s">
        <v>867</v>
      </c>
      <c r="F13" s="3">
        <f>SUM(H13:M13)</f>
        <v>25</v>
      </c>
      <c r="G13" s="55"/>
      <c r="H13" s="8">
        <v>25</v>
      </c>
      <c r="I13" s="8"/>
      <c r="J13" s="8"/>
      <c r="K13" s="8"/>
      <c r="L13" s="8"/>
      <c r="M13" s="84"/>
      <c r="N13" s="116"/>
    </row>
    <row r="14" spans="1:14" ht="18" customHeight="1" x14ac:dyDescent="0.3">
      <c r="A14" s="3">
        <f>RANK(F14,F$5:F$186,0)</f>
        <v>10</v>
      </c>
      <c r="B14" s="3">
        <v>64935</v>
      </c>
      <c r="C14" s="16" t="s">
        <v>369</v>
      </c>
      <c r="D14" s="14" t="s">
        <v>73</v>
      </c>
      <c r="E14" s="3" t="s">
        <v>68</v>
      </c>
      <c r="F14" s="3">
        <f>SUM(H14:M14)</f>
        <v>20</v>
      </c>
      <c r="G14" s="55"/>
      <c r="H14" s="8"/>
      <c r="I14" s="8"/>
      <c r="J14" s="3"/>
      <c r="K14" s="3"/>
      <c r="L14" s="3">
        <v>20</v>
      </c>
      <c r="M14" s="18"/>
      <c r="N14" s="116"/>
    </row>
    <row r="15" spans="1:14" ht="7.05" customHeight="1" x14ac:dyDescent="0.3">
      <c r="A15" s="75"/>
      <c r="B15" s="77"/>
      <c r="C15" s="78"/>
      <c r="D15" s="79"/>
      <c r="E15" s="77"/>
      <c r="F15" s="35"/>
      <c r="G15" s="74"/>
      <c r="H15" s="35"/>
      <c r="I15" s="35"/>
      <c r="J15" s="35"/>
      <c r="K15" s="35"/>
      <c r="L15" s="35"/>
      <c r="M15" s="35"/>
      <c r="N15" s="81"/>
    </row>
  </sheetData>
  <sheetProtection algorithmName="SHA-512" hashValue="FcJJxbS/cqCCHlRSDLOCOKVxUQkQTE4RlXE0Llr+RP7gifET2BqE6/BH0i57RvMO+ugDlYwv1ehgrY1QE9r37g==" saltValue="5mH1uREwzE/qoDIHgcLlSQ==" spinCount="100000" sheet="1" objects="1" scenarios="1"/>
  <mergeCells count="8">
    <mergeCell ref="M1:M2"/>
    <mergeCell ref="A2:F2"/>
    <mergeCell ref="A1:F1"/>
    <mergeCell ref="J1:J2"/>
    <mergeCell ref="K1:K2"/>
    <mergeCell ref="L1:L2"/>
    <mergeCell ref="I1:I2"/>
    <mergeCell ref="H1:H2"/>
  </mergeCells>
  <conditionalFormatting sqref="B1:C1048576">
    <cfRule type="duplicateValues" dxfId="252" priority="1"/>
    <cfRule type="duplicateValues" dxfId="251" priority="2"/>
    <cfRule type="duplicateValues" dxfId="250" priority="3"/>
  </conditionalFormatting>
  <conditionalFormatting sqref="B3:C3">
    <cfRule type="duplicateValues" dxfId="249" priority="9" stopIfTrue="1"/>
  </conditionalFormatting>
  <conditionalFormatting sqref="B15:C15 B1:C2 B4:C4">
    <cfRule type="expression" dxfId="248" priority="11" stopIfTrue="1">
      <formula>AND(COUNTIF($B$1:$C$2, B1)+COUNTIF($B$4:$C$4, B1)+COUNTIF($B$15:$C$65488, B1)&gt;1,NOT(ISBLANK(B1)))</formula>
    </cfRule>
  </conditionalFormatting>
  <conditionalFormatting sqref="B15:C15">
    <cfRule type="duplicateValues" dxfId="247" priority="10" stopIfTrue="1"/>
  </conditionalFormatting>
  <conditionalFormatting sqref="B1:B15">
    <cfRule type="duplicateValues" dxfId="246" priority="2786"/>
  </conditionalFormatting>
  <conditionalFormatting sqref="B1:C7 B12:C15 B8:B11">
    <cfRule type="duplicateValues" dxfId="245" priority="2788"/>
    <cfRule type="duplicateValues" dxfId="244" priority="2789"/>
    <cfRule type="duplicateValues" dxfId="243" priority="2790"/>
  </conditionalFormatting>
  <conditionalFormatting sqref="B1:C15">
    <cfRule type="duplicateValues" dxfId="242" priority="2800"/>
  </conditionalFormatting>
  <conditionalFormatting sqref="B5:C7 B12:C14 B8:B11">
    <cfRule type="duplicateValues" dxfId="241" priority="2811"/>
    <cfRule type="duplicateValues" dxfId="240" priority="2812" stopIfTrue="1"/>
    <cfRule type="duplicateValues" dxfId="239" priority="2813" stopIfTrue="1"/>
    <cfRule type="duplicateValues" dxfId="238" priority="2814" stopIfTrue="1"/>
    <cfRule type="duplicateValues" dxfId="237" priority="2815" stopIfTrue="1"/>
    <cfRule type="duplicateValues" dxfId="236" priority="2816" stopIfTrue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AF205-BA77-4A70-B65B-ECD2859FAAC0}">
  <dimension ref="A1:U93"/>
  <sheetViews>
    <sheetView showGridLines="0" zoomScale="90" zoomScaleNormal="90" workbookViewId="0">
      <selection activeCell="V6" sqref="V6"/>
    </sheetView>
  </sheetViews>
  <sheetFormatPr defaultRowHeight="14.4" x14ac:dyDescent="0.3"/>
  <cols>
    <col min="1" max="1" width="5.6640625" bestFit="1" customWidth="1"/>
    <col min="2" max="2" width="10.33203125" customWidth="1"/>
    <col min="3" max="3" width="43.77734375" style="62" customWidth="1"/>
    <col min="4" max="4" width="39.88671875" style="62" customWidth="1"/>
    <col min="5" max="5" width="5.5546875" customWidth="1"/>
    <col min="6" max="6" width="8" bestFit="1" customWidth="1"/>
    <col min="7" max="7" width="1" customWidth="1"/>
    <col min="8" max="20" width="6.77734375" customWidth="1"/>
    <col min="21" max="21" width="1" customWidth="1"/>
  </cols>
  <sheetData>
    <row r="1" spans="1:21" ht="69" customHeight="1" x14ac:dyDescent="0.3">
      <c r="A1" s="148"/>
      <c r="B1" s="148"/>
      <c r="C1" s="148"/>
      <c r="D1" s="148"/>
      <c r="E1" s="148"/>
      <c r="F1" s="148"/>
      <c r="G1" s="109"/>
      <c r="H1" s="135" t="s">
        <v>864</v>
      </c>
      <c r="I1" s="135" t="s">
        <v>802</v>
      </c>
      <c r="J1" s="146" t="s">
        <v>766</v>
      </c>
      <c r="K1" s="146" t="s">
        <v>0</v>
      </c>
      <c r="L1" s="144" t="s">
        <v>800</v>
      </c>
      <c r="M1" s="146" t="s">
        <v>2</v>
      </c>
      <c r="N1" s="135" t="s">
        <v>728</v>
      </c>
      <c r="O1" s="135" t="s">
        <v>701</v>
      </c>
      <c r="P1" s="135" t="s">
        <v>702</v>
      </c>
      <c r="Q1" s="135" t="s">
        <v>693</v>
      </c>
      <c r="R1" s="146" t="s">
        <v>3</v>
      </c>
      <c r="S1" s="135" t="s">
        <v>674</v>
      </c>
      <c r="T1" s="149" t="s">
        <v>665</v>
      </c>
      <c r="U1" s="109"/>
    </row>
    <row r="2" spans="1:21" ht="84" customHeight="1" x14ac:dyDescent="0.3">
      <c r="A2" s="147" t="s">
        <v>932</v>
      </c>
      <c r="B2" s="147"/>
      <c r="C2" s="147"/>
      <c r="D2" s="147"/>
      <c r="E2" s="147"/>
      <c r="F2" s="147"/>
      <c r="G2" s="55"/>
      <c r="H2" s="136"/>
      <c r="I2" s="136"/>
      <c r="J2" s="146"/>
      <c r="K2" s="146"/>
      <c r="L2" s="145"/>
      <c r="M2" s="146"/>
      <c r="N2" s="136"/>
      <c r="O2" s="136"/>
      <c r="P2" s="136"/>
      <c r="Q2" s="136"/>
      <c r="R2" s="146"/>
      <c r="S2" s="136"/>
      <c r="T2" s="150"/>
      <c r="U2" s="116"/>
    </row>
    <row r="3" spans="1:21" ht="18" customHeight="1" x14ac:dyDescent="0.3">
      <c r="A3" s="96"/>
      <c r="B3" s="90"/>
      <c r="C3" s="92"/>
      <c r="D3" s="92"/>
      <c r="E3" s="90"/>
      <c r="F3" s="93"/>
      <c r="G3" s="55"/>
      <c r="H3" s="125">
        <v>46143</v>
      </c>
      <c r="I3" s="125">
        <v>46138</v>
      </c>
      <c r="J3" s="27">
        <v>46131</v>
      </c>
      <c r="K3" s="27">
        <v>46124</v>
      </c>
      <c r="L3" s="106">
        <v>46124</v>
      </c>
      <c r="M3" s="27">
        <v>46124</v>
      </c>
      <c r="N3" s="27">
        <v>46110</v>
      </c>
      <c r="O3" s="27">
        <v>46103</v>
      </c>
      <c r="P3" s="27">
        <v>46103</v>
      </c>
      <c r="Q3" s="27">
        <v>46103</v>
      </c>
      <c r="R3" s="27">
        <v>46096</v>
      </c>
      <c r="S3" s="27">
        <v>46089</v>
      </c>
      <c r="T3" s="117">
        <v>46075</v>
      </c>
      <c r="U3" s="116"/>
    </row>
    <row r="4" spans="1:21" ht="18" customHeight="1" x14ac:dyDescent="0.3">
      <c r="A4" s="19" t="s">
        <v>5</v>
      </c>
      <c r="B4" s="5" t="s">
        <v>6</v>
      </c>
      <c r="C4" s="6" t="s">
        <v>7</v>
      </c>
      <c r="D4" s="20" t="s">
        <v>8</v>
      </c>
      <c r="E4" s="5" t="s">
        <v>9</v>
      </c>
      <c r="F4" s="5" t="s">
        <v>10</v>
      </c>
      <c r="G4" s="31"/>
      <c r="H4" s="54" t="s">
        <v>11</v>
      </c>
      <c r="I4" s="54" t="s">
        <v>11</v>
      </c>
      <c r="J4" s="7" t="s">
        <v>11</v>
      </c>
      <c r="K4" s="7" t="s">
        <v>12</v>
      </c>
      <c r="L4" s="5" t="s">
        <v>12</v>
      </c>
      <c r="M4" s="7" t="s">
        <v>11</v>
      </c>
      <c r="N4" s="7" t="s">
        <v>13</v>
      </c>
      <c r="O4" s="7" t="s">
        <v>13</v>
      </c>
      <c r="P4" s="7" t="s">
        <v>11</v>
      </c>
      <c r="Q4" s="7" t="s">
        <v>11</v>
      </c>
      <c r="R4" s="7" t="s">
        <v>11</v>
      </c>
      <c r="S4" s="7" t="s">
        <v>11</v>
      </c>
      <c r="T4" s="83" t="s">
        <v>13</v>
      </c>
      <c r="U4" s="116"/>
    </row>
    <row r="5" spans="1:21" ht="18" customHeight="1" x14ac:dyDescent="0.3">
      <c r="A5" s="3">
        <f>RANK(F5,F$5:F$210,0)</f>
        <v>1</v>
      </c>
      <c r="B5" s="3">
        <v>40074</v>
      </c>
      <c r="C5" s="16" t="s">
        <v>422</v>
      </c>
      <c r="D5" s="67" t="s">
        <v>423</v>
      </c>
      <c r="E5" s="3" t="s">
        <v>84</v>
      </c>
      <c r="F5" s="3">
        <f>SUM(H5:AZ5)</f>
        <v>320</v>
      </c>
      <c r="G5" s="55"/>
      <c r="H5" s="3"/>
      <c r="I5" s="3"/>
      <c r="J5" s="3">
        <v>50</v>
      </c>
      <c r="K5" s="3"/>
      <c r="L5" s="3">
        <v>90</v>
      </c>
      <c r="M5" s="3"/>
      <c r="N5" s="3">
        <v>95</v>
      </c>
      <c r="O5" s="3">
        <v>85</v>
      </c>
      <c r="P5" s="3"/>
      <c r="Q5" s="3"/>
      <c r="R5" s="3"/>
      <c r="S5" s="3"/>
      <c r="T5" s="18"/>
      <c r="U5" s="116"/>
    </row>
    <row r="6" spans="1:21" ht="18" customHeight="1" x14ac:dyDescent="0.3">
      <c r="A6" s="3">
        <f>RANK(F6,F$5:F$210,0)</f>
        <v>2</v>
      </c>
      <c r="B6" s="13">
        <v>45227</v>
      </c>
      <c r="C6" s="59" t="s">
        <v>373</v>
      </c>
      <c r="D6" s="67" t="s">
        <v>45</v>
      </c>
      <c r="E6" s="3" t="s">
        <v>40</v>
      </c>
      <c r="F6" s="3">
        <f>SUM(H6:AZ6)</f>
        <v>310</v>
      </c>
      <c r="G6" s="55"/>
      <c r="H6" s="8"/>
      <c r="I6" s="8"/>
      <c r="J6" s="3"/>
      <c r="K6" s="3"/>
      <c r="L6" s="3">
        <v>120</v>
      </c>
      <c r="M6" s="3"/>
      <c r="N6" s="3"/>
      <c r="O6" s="3">
        <v>95</v>
      </c>
      <c r="P6" s="3"/>
      <c r="Q6" s="3"/>
      <c r="R6" s="3"/>
      <c r="S6" s="3"/>
      <c r="T6" s="18">
        <v>95</v>
      </c>
      <c r="U6" s="116"/>
    </row>
    <row r="7" spans="1:21" ht="18" customHeight="1" x14ac:dyDescent="0.3">
      <c r="A7" s="3">
        <f>RANK(F7,F$5:F$210,0)</f>
        <v>3</v>
      </c>
      <c r="B7" s="3">
        <v>37964</v>
      </c>
      <c r="C7" s="16" t="s">
        <v>739</v>
      </c>
      <c r="D7" s="21" t="s">
        <v>18</v>
      </c>
      <c r="E7" s="3" t="s">
        <v>84</v>
      </c>
      <c r="F7" s="3">
        <f>SUM(H7:AZ7)</f>
        <v>270</v>
      </c>
      <c r="G7" s="55"/>
      <c r="H7" s="3"/>
      <c r="I7" s="3">
        <v>50</v>
      </c>
      <c r="J7" s="3">
        <v>60</v>
      </c>
      <c r="K7" s="3"/>
      <c r="L7" s="3"/>
      <c r="M7" s="3">
        <v>60</v>
      </c>
      <c r="N7" s="3">
        <v>100</v>
      </c>
      <c r="O7" s="3"/>
      <c r="P7" s="3"/>
      <c r="Q7" s="3"/>
      <c r="R7" s="3"/>
      <c r="S7" s="3"/>
      <c r="T7" s="18"/>
      <c r="U7" s="116"/>
    </row>
    <row r="8" spans="1:21" ht="18" customHeight="1" x14ac:dyDescent="0.3">
      <c r="A8" s="3">
        <f>RANK(F8,F$5:F$210,0)</f>
        <v>4</v>
      </c>
      <c r="B8" s="10">
        <v>68214</v>
      </c>
      <c r="C8" s="59" t="s">
        <v>374</v>
      </c>
      <c r="D8" s="21" t="s">
        <v>18</v>
      </c>
      <c r="E8" s="3" t="s">
        <v>40</v>
      </c>
      <c r="F8" s="3">
        <f>SUM(H8:AZ8)</f>
        <v>255</v>
      </c>
      <c r="G8" s="55"/>
      <c r="H8" s="8"/>
      <c r="I8" s="8"/>
      <c r="J8" s="3"/>
      <c r="K8" s="3"/>
      <c r="L8" s="3">
        <v>100</v>
      </c>
      <c r="M8" s="3"/>
      <c r="N8" s="3"/>
      <c r="O8" s="3">
        <v>75</v>
      </c>
      <c r="P8" s="3"/>
      <c r="Q8" s="3"/>
      <c r="R8" s="3"/>
      <c r="S8" s="3"/>
      <c r="T8" s="18">
        <v>80</v>
      </c>
      <c r="U8" s="116"/>
    </row>
    <row r="9" spans="1:21" ht="18" customHeight="1" x14ac:dyDescent="0.3">
      <c r="A9" s="3">
        <f>RANK(F9,F$5:F$210,0)</f>
        <v>5</v>
      </c>
      <c r="B9" s="3">
        <v>49065</v>
      </c>
      <c r="C9" s="59" t="s">
        <v>666</v>
      </c>
      <c r="D9" s="21" t="s">
        <v>18</v>
      </c>
      <c r="E9" s="3" t="s">
        <v>40</v>
      </c>
      <c r="F9" s="3">
        <f>SUM(H9:AZ9)</f>
        <v>250</v>
      </c>
      <c r="G9" s="55"/>
      <c r="H9" s="8"/>
      <c r="I9" s="8"/>
      <c r="J9" s="3"/>
      <c r="K9" s="3"/>
      <c r="L9" s="3">
        <v>85</v>
      </c>
      <c r="M9" s="3"/>
      <c r="N9" s="3"/>
      <c r="O9" s="3">
        <v>80</v>
      </c>
      <c r="P9" s="3"/>
      <c r="Q9" s="3"/>
      <c r="R9" s="3"/>
      <c r="S9" s="3"/>
      <c r="T9" s="18">
        <v>85</v>
      </c>
      <c r="U9" s="116"/>
    </row>
    <row r="10" spans="1:21" ht="18" customHeight="1" x14ac:dyDescent="0.3">
      <c r="A10" s="3">
        <f>RANK(F10,F$5:F$210,0)</f>
        <v>6</v>
      </c>
      <c r="B10" s="15">
        <v>37650</v>
      </c>
      <c r="C10" s="59" t="s">
        <v>432</v>
      </c>
      <c r="D10" s="67" t="s">
        <v>342</v>
      </c>
      <c r="E10" s="3" t="s">
        <v>40</v>
      </c>
      <c r="F10" s="3">
        <f>SUM(H10:AZ10)</f>
        <v>240</v>
      </c>
      <c r="G10" s="55"/>
      <c r="H10" s="8"/>
      <c r="I10" s="8"/>
      <c r="J10" s="3"/>
      <c r="K10" s="3"/>
      <c r="L10" s="3">
        <v>140</v>
      </c>
      <c r="M10" s="3"/>
      <c r="N10" s="3"/>
      <c r="O10" s="3">
        <v>100</v>
      </c>
      <c r="P10" s="3"/>
      <c r="Q10" s="3"/>
      <c r="R10" s="3"/>
      <c r="S10" s="3"/>
      <c r="T10" s="18"/>
      <c r="U10" s="116"/>
    </row>
    <row r="11" spans="1:21" ht="18" customHeight="1" x14ac:dyDescent="0.3">
      <c r="A11" s="3">
        <f>RANK(F11,F$5:F$210,0)</f>
        <v>7</v>
      </c>
      <c r="B11" s="3">
        <v>49356</v>
      </c>
      <c r="C11" s="59" t="s">
        <v>376</v>
      </c>
      <c r="D11" s="67" t="s">
        <v>377</v>
      </c>
      <c r="E11" s="3" t="s">
        <v>40</v>
      </c>
      <c r="F11" s="3">
        <f>SUM(H11:AZ11)</f>
        <v>205</v>
      </c>
      <c r="G11" s="55"/>
      <c r="H11" s="8"/>
      <c r="I11" s="8"/>
      <c r="J11" s="3"/>
      <c r="K11" s="3"/>
      <c r="L11" s="3">
        <v>75</v>
      </c>
      <c r="M11" s="3"/>
      <c r="N11" s="3"/>
      <c r="O11" s="3">
        <v>60</v>
      </c>
      <c r="P11" s="3"/>
      <c r="Q11" s="3"/>
      <c r="R11" s="3"/>
      <c r="S11" s="3"/>
      <c r="T11" s="18">
        <v>70</v>
      </c>
      <c r="U11" s="116"/>
    </row>
    <row r="12" spans="1:21" ht="18" customHeight="1" x14ac:dyDescent="0.3">
      <c r="A12" s="3">
        <f>RANK(F12,F$5:F$210,0)</f>
        <v>8</v>
      </c>
      <c r="B12" s="3">
        <v>59526</v>
      </c>
      <c r="C12" s="59" t="s">
        <v>375</v>
      </c>
      <c r="D12" s="21" t="s">
        <v>18</v>
      </c>
      <c r="E12" s="3" t="s">
        <v>40</v>
      </c>
      <c r="F12" s="3">
        <f>SUM(H12:AZ12)</f>
        <v>165</v>
      </c>
      <c r="G12" s="55"/>
      <c r="H12" s="8"/>
      <c r="I12" s="8"/>
      <c r="J12" s="3"/>
      <c r="K12" s="3"/>
      <c r="L12" s="3">
        <v>95</v>
      </c>
      <c r="M12" s="3"/>
      <c r="N12" s="3"/>
      <c r="O12" s="3">
        <v>70</v>
      </c>
      <c r="P12" s="3"/>
      <c r="Q12" s="3"/>
      <c r="R12" s="3"/>
      <c r="S12" s="3"/>
      <c r="T12" s="18"/>
      <c r="U12" s="116"/>
    </row>
    <row r="13" spans="1:21" ht="18" customHeight="1" x14ac:dyDescent="0.3">
      <c r="A13" s="3">
        <f>RANK(F13,F$5:F$210,0)</f>
        <v>8</v>
      </c>
      <c r="B13" s="11">
        <v>59941</v>
      </c>
      <c r="C13" s="16" t="s">
        <v>380</v>
      </c>
      <c r="D13" s="21" t="s">
        <v>18</v>
      </c>
      <c r="E13" s="3" t="s">
        <v>48</v>
      </c>
      <c r="F13" s="3">
        <f>SUM(H13:AZ13)</f>
        <v>165</v>
      </c>
      <c r="G13" s="55"/>
      <c r="H13" s="3"/>
      <c r="I13" s="3">
        <v>35</v>
      </c>
      <c r="J13" s="3">
        <v>30</v>
      </c>
      <c r="K13" s="3"/>
      <c r="L13" s="3"/>
      <c r="M13" s="3"/>
      <c r="N13" s="3"/>
      <c r="O13" s="3"/>
      <c r="P13" s="3"/>
      <c r="Q13" s="3"/>
      <c r="R13" s="3">
        <v>50</v>
      </c>
      <c r="S13" s="3">
        <v>50</v>
      </c>
      <c r="T13" s="18"/>
      <c r="U13" s="116"/>
    </row>
    <row r="14" spans="1:21" ht="18" customHeight="1" x14ac:dyDescent="0.3">
      <c r="A14" s="3">
        <f>RANK(F14,F$5:F$210,0)</f>
        <v>10</v>
      </c>
      <c r="B14" s="3">
        <v>54434</v>
      </c>
      <c r="C14" s="59" t="s">
        <v>378</v>
      </c>
      <c r="D14" s="21" t="s">
        <v>18</v>
      </c>
      <c r="E14" s="3" t="s">
        <v>40</v>
      </c>
      <c r="F14" s="3">
        <f>SUM(H14:AZ14)</f>
        <v>145</v>
      </c>
      <c r="G14" s="55"/>
      <c r="H14" s="8"/>
      <c r="I14" s="8"/>
      <c r="J14" s="3"/>
      <c r="K14" s="3"/>
      <c r="L14" s="3">
        <v>80</v>
      </c>
      <c r="M14" s="3"/>
      <c r="N14" s="3"/>
      <c r="O14" s="3">
        <v>65</v>
      </c>
      <c r="P14" s="3"/>
      <c r="Q14" s="3"/>
      <c r="R14" s="3"/>
      <c r="S14" s="3"/>
      <c r="T14" s="18"/>
      <c r="U14" s="116"/>
    </row>
    <row r="15" spans="1:21" ht="18" customHeight="1" x14ac:dyDescent="0.3">
      <c r="A15" s="3">
        <f>RANK(F15,F$5:F$210,0)</f>
        <v>11</v>
      </c>
      <c r="B15" s="3">
        <v>19986</v>
      </c>
      <c r="C15" s="16" t="s">
        <v>424</v>
      </c>
      <c r="D15" s="21" t="s">
        <v>18</v>
      </c>
      <c r="E15" s="3" t="s">
        <v>84</v>
      </c>
      <c r="F15" s="3">
        <f>SUM(H15:AZ15)</f>
        <v>125</v>
      </c>
      <c r="G15" s="55"/>
      <c r="H15" s="8"/>
      <c r="I15" s="8"/>
      <c r="J15" s="3"/>
      <c r="K15" s="3"/>
      <c r="L15" s="3"/>
      <c r="M15" s="3">
        <v>35</v>
      </c>
      <c r="N15" s="3">
        <v>90</v>
      </c>
      <c r="O15" s="3"/>
      <c r="P15" s="3"/>
      <c r="Q15" s="3"/>
      <c r="R15" s="3"/>
      <c r="S15" s="3"/>
      <c r="T15" s="18"/>
      <c r="U15" s="116"/>
    </row>
    <row r="16" spans="1:21" ht="18" customHeight="1" x14ac:dyDescent="0.3">
      <c r="A16" s="3">
        <f>RANK(F16,F$5:F$210,0)</f>
        <v>12</v>
      </c>
      <c r="B16" s="3">
        <v>33064</v>
      </c>
      <c r="C16" s="16" t="s">
        <v>426</v>
      </c>
      <c r="D16" s="21" t="s">
        <v>18</v>
      </c>
      <c r="E16" s="3" t="s">
        <v>84</v>
      </c>
      <c r="F16" s="3">
        <f>SUM(H16:AZ16)</f>
        <v>115</v>
      </c>
      <c r="G16" s="55"/>
      <c r="H16" s="3"/>
      <c r="I16" s="3"/>
      <c r="J16" s="3">
        <v>20</v>
      </c>
      <c r="K16" s="3"/>
      <c r="L16" s="3"/>
      <c r="M16" s="3">
        <v>15</v>
      </c>
      <c r="N16" s="3">
        <v>80</v>
      </c>
      <c r="O16" s="3"/>
      <c r="P16" s="3"/>
      <c r="Q16" s="3"/>
      <c r="R16" s="3"/>
      <c r="S16" s="3"/>
      <c r="T16" s="18"/>
      <c r="U16" s="116"/>
    </row>
    <row r="17" spans="1:21" ht="18" customHeight="1" x14ac:dyDescent="0.3">
      <c r="A17" s="3">
        <f>RANK(F17,F$5:F$210,0)</f>
        <v>13</v>
      </c>
      <c r="B17" s="3">
        <v>58786</v>
      </c>
      <c r="C17" s="16" t="s">
        <v>409</v>
      </c>
      <c r="D17" s="67" t="s">
        <v>77</v>
      </c>
      <c r="E17" s="3" t="s">
        <v>78</v>
      </c>
      <c r="F17" s="3">
        <f>SUM(H17:AZ17)</f>
        <v>110</v>
      </c>
      <c r="G17" s="55"/>
      <c r="H17" s="8"/>
      <c r="I17" s="8"/>
      <c r="J17" s="3"/>
      <c r="K17" s="3"/>
      <c r="L17" s="3"/>
      <c r="M17" s="3">
        <v>50</v>
      </c>
      <c r="N17" s="3"/>
      <c r="O17" s="3"/>
      <c r="P17" s="3">
        <v>60</v>
      </c>
      <c r="Q17" s="3"/>
      <c r="R17" s="3"/>
      <c r="S17" s="3"/>
      <c r="T17" s="18"/>
      <c r="U17" s="116"/>
    </row>
    <row r="18" spans="1:21" ht="18" customHeight="1" x14ac:dyDescent="0.3">
      <c r="A18" s="3">
        <f>RANK(F18,F$5:F$210,0)</f>
        <v>14</v>
      </c>
      <c r="B18" s="10">
        <v>63580</v>
      </c>
      <c r="C18" s="59" t="s">
        <v>379</v>
      </c>
      <c r="D18" s="21" t="s">
        <v>18</v>
      </c>
      <c r="E18" s="3" t="s">
        <v>40</v>
      </c>
      <c r="F18" s="3">
        <f>SUM(H18:AZ18)</f>
        <v>85</v>
      </c>
      <c r="G18" s="55"/>
      <c r="H18" s="8"/>
      <c r="I18" s="8"/>
      <c r="J18" s="3"/>
      <c r="K18" s="3"/>
      <c r="L18" s="3"/>
      <c r="M18" s="3"/>
      <c r="N18" s="3"/>
      <c r="O18" s="3">
        <v>30</v>
      </c>
      <c r="P18" s="3"/>
      <c r="Q18" s="3"/>
      <c r="R18" s="3"/>
      <c r="S18" s="3"/>
      <c r="T18" s="18">
        <v>55</v>
      </c>
      <c r="U18" s="116"/>
    </row>
    <row r="19" spans="1:21" ht="18" customHeight="1" x14ac:dyDescent="0.3">
      <c r="A19" s="3">
        <f>RANK(F19,F$5:F$210,0)</f>
        <v>14</v>
      </c>
      <c r="B19" s="11">
        <v>50442</v>
      </c>
      <c r="C19" s="16" t="s">
        <v>676</v>
      </c>
      <c r="D19" s="21" t="s">
        <v>18</v>
      </c>
      <c r="E19" s="3" t="s">
        <v>48</v>
      </c>
      <c r="F19" s="3">
        <f>SUM(H19:AZ19)</f>
        <v>85</v>
      </c>
      <c r="G19" s="55"/>
      <c r="H19" s="3"/>
      <c r="I19" s="3"/>
      <c r="J19" s="3">
        <v>25</v>
      </c>
      <c r="K19" s="3"/>
      <c r="L19" s="3"/>
      <c r="M19" s="3"/>
      <c r="N19" s="3"/>
      <c r="O19" s="3"/>
      <c r="P19" s="3"/>
      <c r="Q19" s="3"/>
      <c r="R19" s="3"/>
      <c r="S19" s="3">
        <v>60</v>
      </c>
      <c r="T19" s="18"/>
      <c r="U19" s="116"/>
    </row>
    <row r="20" spans="1:21" ht="18" customHeight="1" x14ac:dyDescent="0.3">
      <c r="A20" s="3">
        <f>RANK(F20,F$5:F$210,0)</f>
        <v>14</v>
      </c>
      <c r="B20" s="3">
        <v>49375</v>
      </c>
      <c r="C20" s="16" t="s">
        <v>425</v>
      </c>
      <c r="D20" s="21" t="s">
        <v>18</v>
      </c>
      <c r="E20" s="3" t="s">
        <v>84</v>
      </c>
      <c r="F20" s="3">
        <f>SUM(H20:AZ20)</f>
        <v>85</v>
      </c>
      <c r="G20" s="55"/>
      <c r="H20" s="8"/>
      <c r="I20" s="8"/>
      <c r="J20" s="3"/>
      <c r="K20" s="3"/>
      <c r="L20" s="3"/>
      <c r="M20" s="3"/>
      <c r="N20" s="3">
        <v>85</v>
      </c>
      <c r="O20" s="3"/>
      <c r="P20" s="3"/>
      <c r="Q20" s="3"/>
      <c r="R20" s="3"/>
      <c r="S20" s="3"/>
      <c r="T20" s="18"/>
      <c r="U20" s="116"/>
    </row>
    <row r="21" spans="1:21" ht="18" customHeight="1" x14ac:dyDescent="0.3">
      <c r="A21" s="3">
        <f>RANK(F21,F$5:F$210,0)</f>
        <v>17</v>
      </c>
      <c r="B21" s="3">
        <v>46726</v>
      </c>
      <c r="C21" s="16" t="s">
        <v>428</v>
      </c>
      <c r="D21" s="21" t="s">
        <v>18</v>
      </c>
      <c r="E21" s="3" t="s">
        <v>84</v>
      </c>
      <c r="F21" s="3">
        <f>SUM(H21:AZ21)</f>
        <v>79</v>
      </c>
      <c r="G21" s="55"/>
      <c r="H21" s="8"/>
      <c r="I21" s="8"/>
      <c r="J21" s="3"/>
      <c r="K21" s="3"/>
      <c r="L21" s="3"/>
      <c r="M21" s="3">
        <v>9</v>
      </c>
      <c r="N21" s="3">
        <v>70</v>
      </c>
      <c r="O21" s="3"/>
      <c r="P21" s="3"/>
      <c r="Q21" s="3"/>
      <c r="R21" s="3"/>
      <c r="S21" s="3"/>
      <c r="T21" s="18"/>
      <c r="U21" s="116"/>
    </row>
    <row r="22" spans="1:21" ht="18" customHeight="1" x14ac:dyDescent="0.3">
      <c r="A22" s="3">
        <f>RANK(F22,F$5:F$210,0)</f>
        <v>18</v>
      </c>
      <c r="B22" s="3">
        <v>57240</v>
      </c>
      <c r="C22" s="16" t="s">
        <v>427</v>
      </c>
      <c r="D22" s="21" t="s">
        <v>18</v>
      </c>
      <c r="E22" s="3" t="s">
        <v>84</v>
      </c>
      <c r="F22" s="3">
        <f>SUM(H22:AZ22)</f>
        <v>75</v>
      </c>
      <c r="G22" s="55"/>
      <c r="H22" s="8"/>
      <c r="I22" s="8"/>
      <c r="J22" s="3"/>
      <c r="K22" s="3"/>
      <c r="L22" s="3"/>
      <c r="M22" s="3"/>
      <c r="N22" s="3">
        <v>75</v>
      </c>
      <c r="O22" s="3"/>
      <c r="P22" s="3"/>
      <c r="Q22" s="3"/>
      <c r="R22" s="3"/>
      <c r="S22" s="3"/>
      <c r="T22" s="18"/>
      <c r="U22" s="116"/>
    </row>
    <row r="23" spans="1:21" ht="18" customHeight="1" x14ac:dyDescent="0.3">
      <c r="A23" s="3">
        <f>RANK(F23,F$5:F$210,0)</f>
        <v>18</v>
      </c>
      <c r="B23" s="12">
        <v>30690</v>
      </c>
      <c r="C23" s="60" t="s">
        <v>390</v>
      </c>
      <c r="D23" s="21" t="s">
        <v>18</v>
      </c>
      <c r="E23" s="3" t="s">
        <v>60</v>
      </c>
      <c r="F23" s="3">
        <f>SUM(H23:AZ23)</f>
        <v>75</v>
      </c>
      <c r="G23" s="55"/>
      <c r="H23" s="8"/>
      <c r="I23" s="8">
        <v>15</v>
      </c>
      <c r="J23" s="3"/>
      <c r="K23" s="3"/>
      <c r="L23" s="3"/>
      <c r="M23" s="3"/>
      <c r="N23" s="3"/>
      <c r="O23" s="3"/>
      <c r="P23" s="3"/>
      <c r="Q23" s="3"/>
      <c r="R23" s="3">
        <v>60</v>
      </c>
      <c r="S23" s="3"/>
      <c r="T23" s="18"/>
      <c r="U23" s="116"/>
    </row>
    <row r="24" spans="1:21" ht="18" customHeight="1" x14ac:dyDescent="0.3">
      <c r="A24" s="3">
        <f>RANK(F24,F$5:F$210,0)</f>
        <v>20</v>
      </c>
      <c r="B24" s="3">
        <v>25360</v>
      </c>
      <c r="C24" s="16" t="s">
        <v>740</v>
      </c>
      <c r="D24" s="67" t="s">
        <v>275</v>
      </c>
      <c r="E24" s="3" t="s">
        <v>104</v>
      </c>
      <c r="F24" s="3">
        <f>SUM(H24:AZ24)</f>
        <v>67</v>
      </c>
      <c r="G24" s="55"/>
      <c r="H24" s="8"/>
      <c r="I24" s="8"/>
      <c r="J24" s="3"/>
      <c r="K24" s="3"/>
      <c r="L24" s="3"/>
      <c r="M24" s="3">
        <v>2</v>
      </c>
      <c r="N24" s="3">
        <v>65</v>
      </c>
      <c r="O24" s="3"/>
      <c r="P24" s="3"/>
      <c r="Q24" s="3"/>
      <c r="R24" s="3"/>
      <c r="S24" s="3"/>
      <c r="T24" s="18"/>
      <c r="U24" s="116"/>
    </row>
    <row r="25" spans="1:21" ht="18" customHeight="1" x14ac:dyDescent="0.3">
      <c r="A25" s="3">
        <f>RANK(F25,F$5:F$210,0)</f>
        <v>21</v>
      </c>
      <c r="B25" s="3">
        <v>56531</v>
      </c>
      <c r="C25" s="16" t="s">
        <v>430</v>
      </c>
      <c r="D25" s="21" t="s">
        <v>18</v>
      </c>
      <c r="E25" s="3" t="s">
        <v>84</v>
      </c>
      <c r="F25" s="3">
        <f>SUM(H25:AZ25)</f>
        <v>64</v>
      </c>
      <c r="G25" s="55"/>
      <c r="H25" s="8"/>
      <c r="I25" s="8">
        <v>9</v>
      </c>
      <c r="J25" s="3"/>
      <c r="K25" s="3"/>
      <c r="L25" s="3"/>
      <c r="M25" s="3"/>
      <c r="N25" s="3">
        <v>55</v>
      </c>
      <c r="O25" s="3"/>
      <c r="P25" s="3"/>
      <c r="Q25" s="3"/>
      <c r="R25" s="3"/>
      <c r="S25" s="3"/>
      <c r="T25" s="18"/>
      <c r="U25" s="116"/>
    </row>
    <row r="26" spans="1:21" ht="18" customHeight="1" x14ac:dyDescent="0.3">
      <c r="A26" s="3">
        <f>RANK(F26,F$5:F$210,0)</f>
        <v>22</v>
      </c>
      <c r="B26" s="3">
        <v>49633</v>
      </c>
      <c r="C26" s="16" t="s">
        <v>429</v>
      </c>
      <c r="D26" s="67" t="s">
        <v>117</v>
      </c>
      <c r="E26" s="3" t="s">
        <v>104</v>
      </c>
      <c r="F26" s="3">
        <f>SUM(H26:AZ26)</f>
        <v>63</v>
      </c>
      <c r="G26" s="55"/>
      <c r="H26" s="8"/>
      <c r="I26" s="8"/>
      <c r="J26" s="3"/>
      <c r="K26" s="3"/>
      <c r="L26" s="3"/>
      <c r="M26" s="3">
        <v>3</v>
      </c>
      <c r="N26" s="3">
        <v>60</v>
      </c>
      <c r="O26" s="3"/>
      <c r="P26" s="3"/>
      <c r="Q26" s="3"/>
      <c r="R26" s="3"/>
      <c r="S26" s="3"/>
      <c r="T26" s="18"/>
      <c r="U26" s="116"/>
    </row>
    <row r="27" spans="1:21" ht="18" customHeight="1" x14ac:dyDescent="0.3">
      <c r="A27" s="3">
        <f>RANK(F27,F$5:F$210,0)</f>
        <v>23</v>
      </c>
      <c r="B27" s="3">
        <v>48587</v>
      </c>
      <c r="C27" s="16" t="s">
        <v>398</v>
      </c>
      <c r="D27" s="67" t="s">
        <v>71</v>
      </c>
      <c r="E27" s="3" t="s">
        <v>68</v>
      </c>
      <c r="F27" s="3">
        <f>SUM(H27:AZ27)</f>
        <v>60</v>
      </c>
      <c r="G27" s="55"/>
      <c r="H27" s="8"/>
      <c r="I27" s="8"/>
      <c r="J27" s="3"/>
      <c r="K27" s="3"/>
      <c r="L27" s="3"/>
      <c r="M27" s="3"/>
      <c r="N27" s="3"/>
      <c r="O27" s="3"/>
      <c r="P27" s="3"/>
      <c r="Q27" s="3">
        <v>60</v>
      </c>
      <c r="R27" s="3"/>
      <c r="S27" s="3"/>
      <c r="T27" s="18"/>
      <c r="U27" s="116"/>
    </row>
    <row r="28" spans="1:21" ht="18" customHeight="1" x14ac:dyDescent="0.3">
      <c r="A28" s="3">
        <f>RANK(F28,F$5:F$210,0)</f>
        <v>23</v>
      </c>
      <c r="B28" s="3">
        <v>10453</v>
      </c>
      <c r="C28" s="16" t="s">
        <v>822</v>
      </c>
      <c r="D28" s="14" t="s">
        <v>18</v>
      </c>
      <c r="E28" s="3" t="s">
        <v>60</v>
      </c>
      <c r="F28" s="3">
        <v>60</v>
      </c>
      <c r="G28" s="55"/>
      <c r="H28" s="8"/>
      <c r="I28" s="8">
        <v>60</v>
      </c>
      <c r="J28" s="3"/>
      <c r="K28" s="3"/>
      <c r="L28" s="3"/>
      <c r="M28" s="3"/>
      <c r="N28" s="3"/>
      <c r="O28" s="3"/>
      <c r="P28" s="3"/>
      <c r="Q28" s="3"/>
      <c r="R28" s="3"/>
      <c r="S28" s="3"/>
      <c r="T28" s="18"/>
      <c r="U28" s="116"/>
    </row>
    <row r="29" spans="1:21" ht="18" customHeight="1" x14ac:dyDescent="0.3">
      <c r="A29" s="3">
        <f>RANK(F29,F$5:F$210,0)</f>
        <v>23</v>
      </c>
      <c r="B29" s="3">
        <v>11498</v>
      </c>
      <c r="C29" s="16" t="s">
        <v>907</v>
      </c>
      <c r="D29" s="21" t="s">
        <v>18</v>
      </c>
      <c r="E29" s="3" t="s">
        <v>867</v>
      </c>
      <c r="F29" s="3">
        <f>SUM(H29:AZ29)</f>
        <v>60</v>
      </c>
      <c r="G29" s="55"/>
      <c r="H29" s="8">
        <v>60</v>
      </c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4"/>
      <c r="U29" s="116"/>
    </row>
    <row r="30" spans="1:21" ht="18" customHeight="1" x14ac:dyDescent="0.3">
      <c r="A30" s="3">
        <f>RANK(F30,F$5:F$210,0)</f>
        <v>26</v>
      </c>
      <c r="B30" s="3">
        <v>31707</v>
      </c>
      <c r="C30" s="16" t="s">
        <v>411</v>
      </c>
      <c r="D30" s="21" t="s">
        <v>18</v>
      </c>
      <c r="E30" s="3" t="s">
        <v>78</v>
      </c>
      <c r="F30" s="3">
        <f>SUM(H30:AZ30)</f>
        <v>55</v>
      </c>
      <c r="G30" s="55"/>
      <c r="H30" s="3"/>
      <c r="I30" s="3"/>
      <c r="J30" s="3">
        <v>15</v>
      </c>
      <c r="K30" s="3"/>
      <c r="L30" s="3"/>
      <c r="M30" s="3"/>
      <c r="N30" s="3"/>
      <c r="O30" s="3"/>
      <c r="P30" s="3">
        <v>40</v>
      </c>
      <c r="Q30" s="3"/>
      <c r="R30" s="3"/>
      <c r="S30" s="3"/>
      <c r="T30" s="18"/>
      <c r="U30" s="116"/>
    </row>
    <row r="31" spans="1:21" ht="18" customHeight="1" x14ac:dyDescent="0.3">
      <c r="A31" s="3">
        <f>RANK(F31,F$5:F$210,0)</f>
        <v>26</v>
      </c>
      <c r="B31" s="12">
        <v>54929</v>
      </c>
      <c r="C31" s="60" t="s">
        <v>393</v>
      </c>
      <c r="D31" s="21" t="s">
        <v>18</v>
      </c>
      <c r="E31" s="3" t="s">
        <v>60</v>
      </c>
      <c r="F31" s="3">
        <f>SUM(H31:AZ31)</f>
        <v>55</v>
      </c>
      <c r="G31" s="55"/>
      <c r="H31" s="8"/>
      <c r="I31" s="8">
        <v>25</v>
      </c>
      <c r="J31" s="3"/>
      <c r="K31" s="3"/>
      <c r="L31" s="3"/>
      <c r="M31" s="3"/>
      <c r="N31" s="3"/>
      <c r="O31" s="3"/>
      <c r="P31" s="3"/>
      <c r="Q31" s="3"/>
      <c r="R31" s="3">
        <v>30</v>
      </c>
      <c r="S31" s="3"/>
      <c r="T31" s="18"/>
      <c r="U31" s="116"/>
    </row>
    <row r="32" spans="1:21" ht="18" customHeight="1" x14ac:dyDescent="0.3">
      <c r="A32" s="3">
        <f>RANK(F32,F$5:F$210,0)</f>
        <v>28</v>
      </c>
      <c r="B32" s="3">
        <v>54316</v>
      </c>
      <c r="C32" s="16" t="s">
        <v>698</v>
      </c>
      <c r="D32" s="67" t="s">
        <v>73</v>
      </c>
      <c r="E32" s="3" t="s">
        <v>68</v>
      </c>
      <c r="F32" s="3">
        <f>SUM(H32:AZ32)</f>
        <v>50</v>
      </c>
      <c r="G32" s="55"/>
      <c r="H32" s="8"/>
      <c r="I32" s="8"/>
      <c r="J32" s="3"/>
      <c r="K32" s="3"/>
      <c r="L32" s="3"/>
      <c r="M32" s="3"/>
      <c r="N32" s="3"/>
      <c r="O32" s="3"/>
      <c r="P32" s="3"/>
      <c r="Q32" s="3">
        <v>50</v>
      </c>
      <c r="R32" s="3"/>
      <c r="S32" s="3"/>
      <c r="T32" s="18"/>
      <c r="U32" s="116"/>
    </row>
    <row r="33" spans="1:21" ht="18" customHeight="1" x14ac:dyDescent="0.3">
      <c r="A33" s="3">
        <f>RANK(F33,F$5:F$210,0)</f>
        <v>28</v>
      </c>
      <c r="B33" s="3">
        <v>60492</v>
      </c>
      <c r="C33" s="16" t="s">
        <v>410</v>
      </c>
      <c r="D33" s="67" t="s">
        <v>77</v>
      </c>
      <c r="E33" s="3" t="s">
        <v>78</v>
      </c>
      <c r="F33" s="3">
        <f>SUM(H33:AZ33)</f>
        <v>50</v>
      </c>
      <c r="G33" s="55"/>
      <c r="H33" s="8"/>
      <c r="I33" s="8"/>
      <c r="J33" s="3"/>
      <c r="K33" s="3"/>
      <c r="L33" s="3"/>
      <c r="M33" s="3"/>
      <c r="N33" s="3"/>
      <c r="O33" s="3"/>
      <c r="P33" s="3">
        <v>50</v>
      </c>
      <c r="Q33" s="3"/>
      <c r="R33" s="3"/>
      <c r="S33" s="3"/>
      <c r="T33" s="18"/>
      <c r="U33" s="116"/>
    </row>
    <row r="34" spans="1:21" ht="18" customHeight="1" x14ac:dyDescent="0.3">
      <c r="A34" s="3">
        <f>RANK(F34,F$5:F$210,0)</f>
        <v>28</v>
      </c>
      <c r="B34" s="9">
        <v>23686</v>
      </c>
      <c r="C34" s="16" t="s">
        <v>445</v>
      </c>
      <c r="D34" s="21" t="s">
        <v>18</v>
      </c>
      <c r="E34" s="3" t="s">
        <v>130</v>
      </c>
      <c r="F34" s="3">
        <f>SUM(H34:AZ34)</f>
        <v>50</v>
      </c>
      <c r="G34" s="55"/>
      <c r="H34" s="8"/>
      <c r="I34" s="8"/>
      <c r="J34" s="3"/>
      <c r="K34" s="3">
        <v>50</v>
      </c>
      <c r="L34" s="3"/>
      <c r="M34" s="3"/>
      <c r="N34" s="3"/>
      <c r="O34" s="3"/>
      <c r="P34" s="3"/>
      <c r="Q34" s="3"/>
      <c r="R34" s="3"/>
      <c r="S34" s="3"/>
      <c r="T34" s="18"/>
      <c r="U34" s="116"/>
    </row>
    <row r="35" spans="1:21" ht="18" customHeight="1" x14ac:dyDescent="0.3">
      <c r="A35" s="3">
        <f>RANK(F35,F$5:F$210,0)</f>
        <v>28</v>
      </c>
      <c r="B35" s="3">
        <v>33046</v>
      </c>
      <c r="C35" s="16" t="s">
        <v>908</v>
      </c>
      <c r="D35" s="21" t="s">
        <v>18</v>
      </c>
      <c r="E35" s="3" t="s">
        <v>909</v>
      </c>
      <c r="F35" s="3">
        <f>SUM(H35:AZ35)</f>
        <v>50</v>
      </c>
      <c r="G35" s="55"/>
      <c r="H35" s="8">
        <v>50</v>
      </c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4"/>
      <c r="U35" s="116"/>
    </row>
    <row r="36" spans="1:21" ht="18" customHeight="1" x14ac:dyDescent="0.3">
      <c r="A36" s="3">
        <f>RANK(F36,F$5:F$210,0)</f>
        <v>32</v>
      </c>
      <c r="B36" s="9">
        <v>3298</v>
      </c>
      <c r="C36" s="16" t="s">
        <v>784</v>
      </c>
      <c r="D36" s="21" t="s">
        <v>18</v>
      </c>
      <c r="E36" s="3" t="s">
        <v>130</v>
      </c>
      <c r="F36" s="3">
        <f>SUM(H36:AZ36)</f>
        <v>47.5</v>
      </c>
      <c r="G36" s="55"/>
      <c r="H36" s="8"/>
      <c r="I36" s="8"/>
      <c r="J36" s="3"/>
      <c r="K36" s="3">
        <v>47.5</v>
      </c>
      <c r="L36" s="3"/>
      <c r="M36" s="3"/>
      <c r="N36" s="3"/>
      <c r="O36" s="3"/>
      <c r="P36" s="3"/>
      <c r="Q36" s="3"/>
      <c r="R36" s="3"/>
      <c r="S36" s="3"/>
      <c r="T36" s="18"/>
      <c r="U36" s="116"/>
    </row>
    <row r="37" spans="1:21" ht="18" customHeight="1" x14ac:dyDescent="0.3">
      <c r="A37" s="3">
        <f>RANK(F37,F$5:F$210,0)</f>
        <v>33</v>
      </c>
      <c r="B37" s="11">
        <v>40446</v>
      </c>
      <c r="C37" s="16" t="s">
        <v>381</v>
      </c>
      <c r="D37" s="21" t="s">
        <v>18</v>
      </c>
      <c r="E37" s="3" t="s">
        <v>48</v>
      </c>
      <c r="F37" s="3">
        <f>SUM(H37:AZ37)</f>
        <v>45</v>
      </c>
      <c r="G37" s="55"/>
      <c r="H37" s="8"/>
      <c r="I37" s="8"/>
      <c r="J37" s="3">
        <v>5</v>
      </c>
      <c r="K37" s="3"/>
      <c r="L37" s="3"/>
      <c r="M37" s="3"/>
      <c r="N37" s="3"/>
      <c r="O37" s="3"/>
      <c r="P37" s="3"/>
      <c r="Q37" s="3"/>
      <c r="R37" s="3"/>
      <c r="S37" s="3">
        <v>40</v>
      </c>
      <c r="T37" s="18"/>
      <c r="U37" s="116"/>
    </row>
    <row r="38" spans="1:21" ht="18" customHeight="1" x14ac:dyDescent="0.3">
      <c r="A38" s="3">
        <f>RANK(F38,F$5:F$210,0)</f>
        <v>33</v>
      </c>
      <c r="B38" s="9">
        <v>58700</v>
      </c>
      <c r="C38" s="16" t="s">
        <v>785</v>
      </c>
      <c r="D38" s="21" t="s">
        <v>18</v>
      </c>
      <c r="E38" s="3" t="s">
        <v>130</v>
      </c>
      <c r="F38" s="3">
        <f>SUM(H38:AZ38)</f>
        <v>45</v>
      </c>
      <c r="G38" s="55"/>
      <c r="H38" s="8"/>
      <c r="I38" s="8"/>
      <c r="J38" s="3"/>
      <c r="K38" s="3">
        <v>45</v>
      </c>
      <c r="L38" s="3"/>
      <c r="M38" s="3"/>
      <c r="N38" s="3"/>
      <c r="O38" s="3"/>
      <c r="P38" s="3"/>
      <c r="Q38" s="3"/>
      <c r="R38" s="3"/>
      <c r="S38" s="3"/>
      <c r="T38" s="18"/>
      <c r="U38" s="116"/>
    </row>
    <row r="39" spans="1:21" ht="18" customHeight="1" x14ac:dyDescent="0.3">
      <c r="A39" s="3">
        <f>RANK(F39,F$5:F$210,0)</f>
        <v>33</v>
      </c>
      <c r="B39" s="12">
        <v>63086</v>
      </c>
      <c r="C39" s="60" t="s">
        <v>392</v>
      </c>
      <c r="D39" s="21" t="s">
        <v>18</v>
      </c>
      <c r="E39" s="3" t="s">
        <v>60</v>
      </c>
      <c r="F39" s="3">
        <f>SUM(H39:AZ39)</f>
        <v>45</v>
      </c>
      <c r="G39" s="55"/>
      <c r="H39" s="8"/>
      <c r="I39" s="8">
        <v>10</v>
      </c>
      <c r="J39" s="3"/>
      <c r="K39" s="3"/>
      <c r="L39" s="3"/>
      <c r="M39" s="3"/>
      <c r="N39" s="3"/>
      <c r="O39" s="3"/>
      <c r="P39" s="3"/>
      <c r="Q39" s="3"/>
      <c r="R39" s="3">
        <v>35</v>
      </c>
      <c r="S39" s="3"/>
      <c r="T39" s="18"/>
      <c r="U39" s="116"/>
    </row>
    <row r="40" spans="1:21" ht="18" customHeight="1" x14ac:dyDescent="0.3">
      <c r="A40" s="3">
        <f>RANK(F40,F$5:F$210,0)</f>
        <v>36</v>
      </c>
      <c r="B40" s="12">
        <v>34431</v>
      </c>
      <c r="C40" s="60" t="s">
        <v>391</v>
      </c>
      <c r="D40" s="21" t="s">
        <v>18</v>
      </c>
      <c r="E40" s="3" t="s">
        <v>60</v>
      </c>
      <c r="F40" s="3">
        <f>SUM(H40:AZ40)</f>
        <v>40</v>
      </c>
      <c r="G40" s="55"/>
      <c r="H40" s="8"/>
      <c r="I40" s="8"/>
      <c r="J40" s="3"/>
      <c r="K40" s="3"/>
      <c r="L40" s="3"/>
      <c r="M40" s="3"/>
      <c r="N40" s="3"/>
      <c r="O40" s="3"/>
      <c r="P40" s="3"/>
      <c r="Q40" s="3"/>
      <c r="R40" s="3">
        <v>40</v>
      </c>
      <c r="S40" s="3"/>
      <c r="T40" s="18"/>
      <c r="U40" s="116"/>
    </row>
    <row r="41" spans="1:21" ht="18" customHeight="1" x14ac:dyDescent="0.3">
      <c r="A41" s="3">
        <f>RANK(F41,F$5:F$210,0)</f>
        <v>36</v>
      </c>
      <c r="B41" s="3">
        <v>50359</v>
      </c>
      <c r="C41" s="16" t="s">
        <v>399</v>
      </c>
      <c r="D41" s="21" t="s">
        <v>18</v>
      </c>
      <c r="E41" s="3" t="s">
        <v>68</v>
      </c>
      <c r="F41" s="3">
        <f>SUM(H41:AZ41)</f>
        <v>40</v>
      </c>
      <c r="G41" s="55"/>
      <c r="H41" s="8"/>
      <c r="I41" s="8"/>
      <c r="J41" s="3"/>
      <c r="K41" s="3"/>
      <c r="L41" s="3"/>
      <c r="M41" s="3"/>
      <c r="N41" s="3"/>
      <c r="O41" s="3"/>
      <c r="P41" s="3"/>
      <c r="Q41" s="3">
        <v>40</v>
      </c>
      <c r="R41" s="3"/>
      <c r="S41" s="3"/>
      <c r="T41" s="18"/>
      <c r="U41" s="116"/>
    </row>
    <row r="42" spans="1:21" ht="18" customHeight="1" x14ac:dyDescent="0.3">
      <c r="A42" s="3">
        <f>RANK(F42,F$5:F$210,0)</f>
        <v>36</v>
      </c>
      <c r="B42" s="3">
        <v>58819</v>
      </c>
      <c r="C42" s="16" t="s">
        <v>431</v>
      </c>
      <c r="D42" s="21" t="s">
        <v>18</v>
      </c>
      <c r="E42" s="3" t="s">
        <v>84</v>
      </c>
      <c r="F42" s="3">
        <f>SUM(H42:AZ42)</f>
        <v>40</v>
      </c>
      <c r="G42" s="55"/>
      <c r="H42" s="8"/>
      <c r="I42" s="8"/>
      <c r="J42" s="3"/>
      <c r="K42" s="3"/>
      <c r="L42" s="3"/>
      <c r="M42" s="3"/>
      <c r="N42" s="3">
        <v>40</v>
      </c>
      <c r="O42" s="3"/>
      <c r="P42" s="3"/>
      <c r="Q42" s="3"/>
      <c r="R42" s="3"/>
      <c r="S42" s="3"/>
      <c r="T42" s="18"/>
      <c r="U42" s="116"/>
    </row>
    <row r="43" spans="1:21" ht="18" customHeight="1" x14ac:dyDescent="0.3">
      <c r="A43" s="3">
        <f>RANK(F43,F$5:F$210,0)</f>
        <v>36</v>
      </c>
      <c r="B43" s="9">
        <v>66299</v>
      </c>
      <c r="C43" s="16" t="s">
        <v>439</v>
      </c>
      <c r="D43" s="21" t="s">
        <v>18</v>
      </c>
      <c r="E43" s="3" t="s">
        <v>48</v>
      </c>
      <c r="F43" s="3">
        <f>SUM(H43:AZ43)</f>
        <v>40</v>
      </c>
      <c r="G43" s="55"/>
      <c r="H43" s="8"/>
      <c r="I43" s="8"/>
      <c r="J43" s="3">
        <v>40</v>
      </c>
      <c r="K43" s="3"/>
      <c r="L43" s="3"/>
      <c r="M43" s="3"/>
      <c r="N43" s="3"/>
      <c r="O43" s="3"/>
      <c r="P43" s="3"/>
      <c r="Q43" s="3"/>
      <c r="R43" s="3"/>
      <c r="S43" s="3"/>
      <c r="T43" s="18"/>
      <c r="U43" s="116"/>
    </row>
    <row r="44" spans="1:21" ht="18" customHeight="1" x14ac:dyDescent="0.3">
      <c r="A44" s="3">
        <f>RANK(F44,F$5:F$210,0)</f>
        <v>36</v>
      </c>
      <c r="B44" s="3">
        <v>54825</v>
      </c>
      <c r="C44" s="16" t="s">
        <v>831</v>
      </c>
      <c r="D44" s="21" t="s">
        <v>18</v>
      </c>
      <c r="E44" s="3" t="s">
        <v>60</v>
      </c>
      <c r="F44" s="3">
        <v>40</v>
      </c>
      <c r="G44" s="55"/>
      <c r="H44" s="8"/>
      <c r="I44" s="8">
        <v>40</v>
      </c>
      <c r="J44" s="8"/>
      <c r="K44" s="8"/>
      <c r="L44" s="8"/>
      <c r="M44" s="8"/>
      <c r="N44" s="8"/>
      <c r="O44" s="8"/>
      <c r="P44" s="8"/>
      <c r="Q44" s="8"/>
      <c r="R44" s="8"/>
      <c r="S44" s="8"/>
      <c r="T44" s="84"/>
      <c r="U44" s="116"/>
    </row>
    <row r="45" spans="1:21" ht="18" customHeight="1" x14ac:dyDescent="0.3">
      <c r="A45" s="3">
        <f>RANK(F45,F$5:F$210,0)</f>
        <v>36</v>
      </c>
      <c r="B45" s="3">
        <v>46863</v>
      </c>
      <c r="C45" s="16" t="s">
        <v>910</v>
      </c>
      <c r="D45" s="21" t="s">
        <v>18</v>
      </c>
      <c r="E45" s="3" t="s">
        <v>867</v>
      </c>
      <c r="F45" s="3">
        <f>SUM(H45:AZ45)</f>
        <v>40</v>
      </c>
      <c r="G45" s="55"/>
      <c r="H45" s="8">
        <v>40</v>
      </c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4"/>
      <c r="U45" s="116"/>
    </row>
    <row r="46" spans="1:21" ht="18" customHeight="1" x14ac:dyDescent="0.3">
      <c r="A46" s="3">
        <f>RANK(F46,F$5:F$210,0)</f>
        <v>42</v>
      </c>
      <c r="B46" s="3">
        <v>68972</v>
      </c>
      <c r="C46" s="16" t="s">
        <v>400</v>
      </c>
      <c r="D46" s="21" t="s">
        <v>18</v>
      </c>
      <c r="E46" s="3" t="s">
        <v>68</v>
      </c>
      <c r="F46" s="3">
        <f>SUM(H46:AZ46)</f>
        <v>35</v>
      </c>
      <c r="G46" s="55"/>
      <c r="H46" s="8"/>
      <c r="I46" s="8"/>
      <c r="J46" s="3"/>
      <c r="K46" s="3"/>
      <c r="L46" s="3"/>
      <c r="M46" s="3"/>
      <c r="N46" s="3"/>
      <c r="O46" s="3"/>
      <c r="P46" s="3"/>
      <c r="Q46" s="3">
        <v>35</v>
      </c>
      <c r="R46" s="3"/>
      <c r="S46" s="3"/>
      <c r="T46" s="18"/>
      <c r="U46" s="116"/>
    </row>
    <row r="47" spans="1:21" ht="18" customHeight="1" x14ac:dyDescent="0.3">
      <c r="A47" s="3">
        <f>RANK(F47,F$5:F$210,0)</f>
        <v>42</v>
      </c>
      <c r="B47" s="3">
        <v>48551</v>
      </c>
      <c r="C47" s="16" t="s">
        <v>714</v>
      </c>
      <c r="D47" s="21" t="s">
        <v>322</v>
      </c>
      <c r="E47" s="3" t="s">
        <v>78</v>
      </c>
      <c r="F47" s="3">
        <f>SUM(H47:AZ47)</f>
        <v>35</v>
      </c>
      <c r="G47" s="55"/>
      <c r="H47" s="8"/>
      <c r="I47" s="8"/>
      <c r="J47" s="3"/>
      <c r="K47" s="3"/>
      <c r="L47" s="3"/>
      <c r="M47" s="3"/>
      <c r="N47" s="3"/>
      <c r="O47" s="3"/>
      <c r="P47" s="3">
        <v>35</v>
      </c>
      <c r="Q47" s="3"/>
      <c r="R47" s="3"/>
      <c r="S47" s="3"/>
      <c r="T47" s="18"/>
      <c r="U47" s="116"/>
    </row>
    <row r="48" spans="1:21" ht="18" customHeight="1" x14ac:dyDescent="0.3">
      <c r="A48" s="3">
        <f>RANK(F48,F$5:F$210,0)</f>
        <v>42</v>
      </c>
      <c r="B48" s="9">
        <v>59535</v>
      </c>
      <c r="C48" s="16" t="s">
        <v>440</v>
      </c>
      <c r="D48" s="21" t="s">
        <v>18</v>
      </c>
      <c r="E48" s="3" t="s">
        <v>48</v>
      </c>
      <c r="F48" s="3">
        <f>SUM(H48:AZ48)</f>
        <v>35</v>
      </c>
      <c r="G48" s="55"/>
      <c r="H48" s="8"/>
      <c r="I48" s="8"/>
      <c r="J48" s="3">
        <v>35</v>
      </c>
      <c r="K48" s="3"/>
      <c r="L48" s="3"/>
      <c r="M48" s="3"/>
      <c r="N48" s="3"/>
      <c r="O48" s="3"/>
      <c r="P48" s="3"/>
      <c r="Q48" s="3"/>
      <c r="R48" s="3"/>
      <c r="S48" s="3"/>
      <c r="T48" s="18"/>
      <c r="U48" s="116"/>
    </row>
    <row r="49" spans="1:21" ht="18" customHeight="1" x14ac:dyDescent="0.3">
      <c r="A49" s="3">
        <f>RANK(F49,F$5:F$210,0)</f>
        <v>42</v>
      </c>
      <c r="B49" s="3">
        <v>8691</v>
      </c>
      <c r="C49" s="16" t="s">
        <v>911</v>
      </c>
      <c r="D49" s="21" t="s">
        <v>18</v>
      </c>
      <c r="E49" s="3" t="s">
        <v>867</v>
      </c>
      <c r="F49" s="3">
        <f>SUM(H49:AZ49)</f>
        <v>35</v>
      </c>
      <c r="G49" s="55"/>
      <c r="H49" s="8">
        <v>35</v>
      </c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4"/>
      <c r="U49" s="116"/>
    </row>
    <row r="50" spans="1:21" ht="18" customHeight="1" x14ac:dyDescent="0.3">
      <c r="A50" s="3">
        <f>RANK(F50,F$5:F$210,0)</f>
        <v>46</v>
      </c>
      <c r="B50" s="3">
        <v>32261</v>
      </c>
      <c r="C50" s="16" t="s">
        <v>697</v>
      </c>
      <c r="D50" s="21" t="s">
        <v>18</v>
      </c>
      <c r="E50" s="3" t="s">
        <v>68</v>
      </c>
      <c r="F50" s="3">
        <f>SUM(H50:AZ50)</f>
        <v>30</v>
      </c>
      <c r="G50" s="55"/>
      <c r="H50" s="8"/>
      <c r="I50" s="8"/>
      <c r="J50" s="3"/>
      <c r="K50" s="3"/>
      <c r="L50" s="3"/>
      <c r="M50" s="3"/>
      <c r="N50" s="3"/>
      <c r="O50" s="3"/>
      <c r="P50" s="3"/>
      <c r="Q50" s="3">
        <v>30</v>
      </c>
      <c r="R50" s="3"/>
      <c r="S50" s="3"/>
      <c r="T50" s="18"/>
      <c r="U50" s="116"/>
    </row>
    <row r="51" spans="1:21" ht="18" customHeight="1" x14ac:dyDescent="0.3">
      <c r="A51" s="3">
        <f>RANK(F51,F$5:F$210,0)</f>
        <v>46</v>
      </c>
      <c r="B51" s="3">
        <v>59302</v>
      </c>
      <c r="C51" s="16" t="s">
        <v>412</v>
      </c>
      <c r="D51" s="21" t="s">
        <v>18</v>
      </c>
      <c r="E51" s="3" t="s">
        <v>78</v>
      </c>
      <c r="F51" s="3">
        <f>SUM(H51:AZ51)</f>
        <v>30</v>
      </c>
      <c r="G51" s="55"/>
      <c r="H51" s="8"/>
      <c r="I51" s="8"/>
      <c r="J51" s="3"/>
      <c r="K51" s="3"/>
      <c r="L51" s="3"/>
      <c r="M51" s="3"/>
      <c r="N51" s="3"/>
      <c r="O51" s="3"/>
      <c r="P51" s="3">
        <v>30</v>
      </c>
      <c r="Q51" s="3"/>
      <c r="R51" s="3"/>
      <c r="S51" s="3"/>
      <c r="T51" s="18"/>
      <c r="U51" s="116"/>
    </row>
    <row r="52" spans="1:21" ht="18" customHeight="1" x14ac:dyDescent="0.3">
      <c r="A52" s="3">
        <f>RANK(F52,F$5:F$210,0)</f>
        <v>46</v>
      </c>
      <c r="B52" s="3">
        <v>62921</v>
      </c>
      <c r="C52" s="16" t="s">
        <v>741</v>
      </c>
      <c r="D52" s="21" t="s">
        <v>18</v>
      </c>
      <c r="E52" s="3" t="s">
        <v>84</v>
      </c>
      <c r="F52" s="3">
        <f>SUM(H52:AZ52)</f>
        <v>30</v>
      </c>
      <c r="G52" s="55"/>
      <c r="H52" s="8"/>
      <c r="I52" s="8"/>
      <c r="J52" s="3"/>
      <c r="K52" s="3"/>
      <c r="L52" s="3"/>
      <c r="M52" s="3"/>
      <c r="N52" s="3">
        <v>30</v>
      </c>
      <c r="O52" s="3"/>
      <c r="P52" s="3"/>
      <c r="Q52" s="3"/>
      <c r="R52" s="3"/>
      <c r="S52" s="3"/>
      <c r="T52" s="18"/>
      <c r="U52" s="116"/>
    </row>
    <row r="53" spans="1:21" ht="18" customHeight="1" x14ac:dyDescent="0.3">
      <c r="A53" s="3">
        <f>RANK(F53,F$5:F$210,0)</f>
        <v>46</v>
      </c>
      <c r="B53" s="3">
        <v>62761</v>
      </c>
      <c r="C53" s="16" t="s">
        <v>823</v>
      </c>
      <c r="D53" s="21" t="s">
        <v>18</v>
      </c>
      <c r="E53" s="3" t="s">
        <v>60</v>
      </c>
      <c r="F53" s="3">
        <v>30</v>
      </c>
      <c r="G53" s="55"/>
      <c r="H53" s="8"/>
      <c r="I53" s="8">
        <v>30</v>
      </c>
      <c r="J53" s="8"/>
      <c r="K53" s="8"/>
      <c r="L53" s="8"/>
      <c r="M53" s="8"/>
      <c r="N53" s="8"/>
      <c r="O53" s="8"/>
      <c r="P53" s="8"/>
      <c r="Q53" s="8"/>
      <c r="R53" s="8"/>
      <c r="S53" s="8"/>
      <c r="T53" s="84"/>
      <c r="U53" s="116"/>
    </row>
    <row r="54" spans="1:21" ht="18" customHeight="1" x14ac:dyDescent="0.3">
      <c r="A54" s="3">
        <f>RANK(F54,F$5:F$210,0)</f>
        <v>46</v>
      </c>
      <c r="B54" s="3">
        <v>69648</v>
      </c>
      <c r="C54" s="16" t="s">
        <v>912</v>
      </c>
      <c r="D54" s="21" t="s">
        <v>18</v>
      </c>
      <c r="E54" s="3" t="s">
        <v>867</v>
      </c>
      <c r="F54" s="3">
        <f>SUM(H54:AZ54)</f>
        <v>30</v>
      </c>
      <c r="G54" s="55"/>
      <c r="H54" s="8">
        <v>30</v>
      </c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4"/>
      <c r="U54" s="116"/>
    </row>
    <row r="55" spans="1:21" ht="18" customHeight="1" x14ac:dyDescent="0.3">
      <c r="A55" s="3">
        <f>RANK(F55,F$5:F$210,0)</f>
        <v>51</v>
      </c>
      <c r="B55" s="11">
        <v>24454</v>
      </c>
      <c r="C55" s="16" t="s">
        <v>382</v>
      </c>
      <c r="D55" s="67" t="s">
        <v>383</v>
      </c>
      <c r="E55" s="3" t="s">
        <v>384</v>
      </c>
      <c r="F55" s="3">
        <f>SUM(H55:AZ55)</f>
        <v>25</v>
      </c>
      <c r="G55" s="55"/>
      <c r="H55" s="8"/>
      <c r="I55" s="8"/>
      <c r="J55" s="3"/>
      <c r="K55" s="3"/>
      <c r="L55" s="3"/>
      <c r="M55" s="3"/>
      <c r="N55" s="3"/>
      <c r="O55" s="3"/>
      <c r="P55" s="3"/>
      <c r="Q55" s="3"/>
      <c r="R55" s="3"/>
      <c r="S55" s="3">
        <v>25</v>
      </c>
      <c r="T55" s="18"/>
      <c r="U55" s="116"/>
    </row>
    <row r="56" spans="1:21" ht="18" customHeight="1" x14ac:dyDescent="0.3">
      <c r="A56" s="3">
        <f>RANK(F56,F$5:F$210,0)</f>
        <v>51</v>
      </c>
      <c r="B56" s="12">
        <v>10444</v>
      </c>
      <c r="C56" s="60" t="s">
        <v>394</v>
      </c>
      <c r="D56" s="21" t="s">
        <v>18</v>
      </c>
      <c r="E56" s="3" t="s">
        <v>60</v>
      </c>
      <c r="F56" s="3">
        <f>SUM(H56:AZ56)</f>
        <v>25</v>
      </c>
      <c r="G56" s="55"/>
      <c r="H56" s="8"/>
      <c r="I56" s="8"/>
      <c r="J56" s="3"/>
      <c r="K56" s="3"/>
      <c r="L56" s="3"/>
      <c r="M56" s="3"/>
      <c r="N56" s="3"/>
      <c r="O56" s="3"/>
      <c r="P56" s="3"/>
      <c r="Q56" s="3"/>
      <c r="R56" s="3">
        <v>25</v>
      </c>
      <c r="S56" s="3"/>
      <c r="T56" s="18"/>
      <c r="U56" s="116"/>
    </row>
    <row r="57" spans="1:21" ht="18" customHeight="1" x14ac:dyDescent="0.3">
      <c r="A57" s="3">
        <f>RANK(F57,F$5:F$210,0)</f>
        <v>51</v>
      </c>
      <c r="B57" s="3">
        <v>23470</v>
      </c>
      <c r="C57" s="16" t="s">
        <v>401</v>
      </c>
      <c r="D57" s="21" t="s">
        <v>18</v>
      </c>
      <c r="E57" s="3" t="s">
        <v>68</v>
      </c>
      <c r="F57" s="3">
        <f>SUM(H57:AZ57)</f>
        <v>25</v>
      </c>
      <c r="G57" s="55"/>
      <c r="H57" s="8"/>
      <c r="I57" s="8"/>
      <c r="J57" s="3"/>
      <c r="K57" s="3"/>
      <c r="L57" s="3"/>
      <c r="M57" s="3"/>
      <c r="N57" s="3"/>
      <c r="O57" s="3"/>
      <c r="P57" s="3"/>
      <c r="Q57" s="3">
        <v>25</v>
      </c>
      <c r="R57" s="3"/>
      <c r="S57" s="3"/>
      <c r="T57" s="18"/>
      <c r="U57" s="116"/>
    </row>
    <row r="58" spans="1:21" ht="18" customHeight="1" x14ac:dyDescent="0.3">
      <c r="A58" s="3">
        <f>RANK(F58,F$5:F$210,0)</f>
        <v>51</v>
      </c>
      <c r="B58" s="3">
        <v>31902</v>
      </c>
      <c r="C58" s="16" t="s">
        <v>413</v>
      </c>
      <c r="D58" s="21" t="s">
        <v>322</v>
      </c>
      <c r="E58" s="3" t="s">
        <v>78</v>
      </c>
      <c r="F58" s="3">
        <f>SUM(H58:AZ58)</f>
        <v>25</v>
      </c>
      <c r="G58" s="55"/>
      <c r="H58" s="8"/>
      <c r="I58" s="8"/>
      <c r="J58" s="3"/>
      <c r="K58" s="3"/>
      <c r="L58" s="3"/>
      <c r="M58" s="3"/>
      <c r="N58" s="3"/>
      <c r="O58" s="3"/>
      <c r="P58" s="3">
        <v>25</v>
      </c>
      <c r="Q58" s="3"/>
      <c r="R58" s="3"/>
      <c r="S58" s="3"/>
      <c r="T58" s="18"/>
      <c r="U58" s="116"/>
    </row>
    <row r="59" spans="1:21" ht="18" customHeight="1" x14ac:dyDescent="0.3">
      <c r="A59" s="3">
        <f>RANK(F59,F$5:F$210,0)</f>
        <v>55</v>
      </c>
      <c r="B59" s="12">
        <v>68969</v>
      </c>
      <c r="C59" s="60" t="s">
        <v>396</v>
      </c>
      <c r="D59" s="21" t="s">
        <v>18</v>
      </c>
      <c r="E59" s="3" t="s">
        <v>60</v>
      </c>
      <c r="F59" s="3">
        <f>SUM(H59:AZ59)</f>
        <v>23</v>
      </c>
      <c r="G59" s="55"/>
      <c r="H59" s="8"/>
      <c r="I59" s="8">
        <v>8</v>
      </c>
      <c r="J59" s="3"/>
      <c r="K59" s="3"/>
      <c r="L59" s="3"/>
      <c r="M59" s="3"/>
      <c r="N59" s="3"/>
      <c r="O59" s="3"/>
      <c r="P59" s="3"/>
      <c r="Q59" s="3"/>
      <c r="R59" s="3">
        <v>15</v>
      </c>
      <c r="S59" s="3"/>
      <c r="T59" s="18"/>
      <c r="U59" s="116"/>
    </row>
    <row r="60" spans="1:21" ht="18" customHeight="1" x14ac:dyDescent="0.3">
      <c r="A60" s="3">
        <f>RANK(F60,F$5:F$210,0)</f>
        <v>56</v>
      </c>
      <c r="B60" s="11">
        <v>46033</v>
      </c>
      <c r="C60" s="16" t="s">
        <v>385</v>
      </c>
      <c r="D60" s="21" t="s">
        <v>18</v>
      </c>
      <c r="E60" s="3" t="s">
        <v>48</v>
      </c>
      <c r="F60" s="3">
        <f>SUM(H60:AZ60)</f>
        <v>20</v>
      </c>
      <c r="G60" s="55"/>
      <c r="H60" s="8"/>
      <c r="I60" s="8"/>
      <c r="J60" s="3"/>
      <c r="K60" s="3"/>
      <c r="L60" s="3"/>
      <c r="M60" s="3"/>
      <c r="N60" s="3"/>
      <c r="O60" s="3"/>
      <c r="P60" s="3"/>
      <c r="Q60" s="3"/>
      <c r="R60" s="3"/>
      <c r="S60" s="3">
        <v>20</v>
      </c>
      <c r="T60" s="18"/>
      <c r="U60" s="116"/>
    </row>
    <row r="61" spans="1:21" ht="18" customHeight="1" x14ac:dyDescent="0.3">
      <c r="A61" s="3">
        <f>RANK(F61,F$5:F$210,0)</f>
        <v>56</v>
      </c>
      <c r="B61" s="12">
        <v>59831</v>
      </c>
      <c r="C61" s="60" t="s">
        <v>395</v>
      </c>
      <c r="D61" s="21" t="s">
        <v>18</v>
      </c>
      <c r="E61" s="3" t="s">
        <v>60</v>
      </c>
      <c r="F61" s="3">
        <f>SUM(H61:AZ61)</f>
        <v>20</v>
      </c>
      <c r="G61" s="55"/>
      <c r="H61" s="8"/>
      <c r="I61" s="8"/>
      <c r="J61" s="3"/>
      <c r="K61" s="3"/>
      <c r="L61" s="3"/>
      <c r="M61" s="3"/>
      <c r="N61" s="3"/>
      <c r="O61" s="3"/>
      <c r="P61" s="3"/>
      <c r="Q61" s="3"/>
      <c r="R61" s="3">
        <v>20</v>
      </c>
      <c r="S61" s="3"/>
      <c r="T61" s="18"/>
      <c r="U61" s="116"/>
    </row>
    <row r="62" spans="1:21" ht="18" customHeight="1" x14ac:dyDescent="0.3">
      <c r="A62" s="3">
        <f>RANK(F62,F$5:F$210,0)</f>
        <v>56</v>
      </c>
      <c r="B62" s="3">
        <v>67355</v>
      </c>
      <c r="C62" s="16" t="s">
        <v>402</v>
      </c>
      <c r="D62" s="21" t="s">
        <v>18</v>
      </c>
      <c r="E62" s="3" t="s">
        <v>68</v>
      </c>
      <c r="F62" s="3">
        <f>SUM(H62:AZ62)</f>
        <v>20</v>
      </c>
      <c r="G62" s="55"/>
      <c r="H62" s="8"/>
      <c r="I62" s="8"/>
      <c r="J62" s="3"/>
      <c r="K62" s="3"/>
      <c r="L62" s="3"/>
      <c r="M62" s="3"/>
      <c r="N62" s="3"/>
      <c r="O62" s="3"/>
      <c r="P62" s="3"/>
      <c r="Q62" s="3">
        <v>20</v>
      </c>
      <c r="R62" s="3"/>
      <c r="S62" s="3"/>
      <c r="T62" s="18"/>
      <c r="U62" s="116"/>
    </row>
    <row r="63" spans="1:21" ht="18" customHeight="1" x14ac:dyDescent="0.3">
      <c r="A63" s="3">
        <f>RANK(F63,F$5:F$210,0)</f>
        <v>56</v>
      </c>
      <c r="B63" s="3">
        <v>63549</v>
      </c>
      <c r="C63" s="16" t="s">
        <v>414</v>
      </c>
      <c r="D63" s="21" t="s">
        <v>18</v>
      </c>
      <c r="E63" s="3" t="s">
        <v>78</v>
      </c>
      <c r="F63" s="3">
        <f>SUM(H63:AZ63)</f>
        <v>20</v>
      </c>
      <c r="G63" s="55"/>
      <c r="H63" s="8"/>
      <c r="I63" s="8"/>
      <c r="J63" s="3"/>
      <c r="K63" s="3"/>
      <c r="L63" s="3"/>
      <c r="M63" s="3"/>
      <c r="N63" s="3"/>
      <c r="O63" s="3"/>
      <c r="P63" s="3">
        <v>20</v>
      </c>
      <c r="Q63" s="3"/>
      <c r="R63" s="3"/>
      <c r="S63" s="3"/>
      <c r="T63" s="18"/>
      <c r="U63" s="116"/>
    </row>
    <row r="64" spans="1:21" ht="18" customHeight="1" x14ac:dyDescent="0.3">
      <c r="A64" s="3">
        <f>RANK(F64,F$5:F$210,0)</f>
        <v>56</v>
      </c>
      <c r="B64" s="15">
        <v>41855</v>
      </c>
      <c r="C64" s="16" t="s">
        <v>433</v>
      </c>
      <c r="D64" s="21" t="s">
        <v>434</v>
      </c>
      <c r="E64" s="3" t="s">
        <v>104</v>
      </c>
      <c r="F64" s="3">
        <f>SUM(H64:AZ64)</f>
        <v>20</v>
      </c>
      <c r="G64" s="55"/>
      <c r="H64" s="8"/>
      <c r="I64" s="8"/>
      <c r="J64" s="3"/>
      <c r="K64" s="3"/>
      <c r="L64" s="3"/>
      <c r="M64" s="3">
        <v>20</v>
      </c>
      <c r="N64" s="3"/>
      <c r="O64" s="3"/>
      <c r="P64" s="3"/>
      <c r="Q64" s="3"/>
      <c r="R64" s="3"/>
      <c r="S64" s="3"/>
      <c r="T64" s="18"/>
      <c r="U64" s="116"/>
    </row>
    <row r="65" spans="1:21" ht="18" customHeight="1" x14ac:dyDescent="0.3">
      <c r="A65" s="3">
        <f>RANK(F65,F$5:F$210,0)</f>
        <v>56</v>
      </c>
      <c r="B65" s="3">
        <v>10232</v>
      </c>
      <c r="C65" s="16" t="s">
        <v>824</v>
      </c>
      <c r="D65" s="21" t="s">
        <v>18</v>
      </c>
      <c r="E65" s="3" t="s">
        <v>60</v>
      </c>
      <c r="F65" s="3">
        <v>20</v>
      </c>
      <c r="G65" s="55"/>
      <c r="H65" s="8"/>
      <c r="I65" s="8">
        <v>20</v>
      </c>
      <c r="J65" s="8"/>
      <c r="K65" s="8"/>
      <c r="L65" s="8"/>
      <c r="M65" s="8"/>
      <c r="N65" s="8"/>
      <c r="O65" s="8"/>
      <c r="P65" s="8"/>
      <c r="Q65" s="8"/>
      <c r="R65" s="8"/>
      <c r="S65" s="8"/>
      <c r="T65" s="84"/>
      <c r="U65" s="116"/>
    </row>
    <row r="66" spans="1:21" ht="18" customHeight="1" x14ac:dyDescent="0.3">
      <c r="A66" s="3">
        <f>RANK(F66,F$5:F$210,0)</f>
        <v>62</v>
      </c>
      <c r="B66" s="11">
        <v>67705</v>
      </c>
      <c r="C66" s="16" t="s">
        <v>388</v>
      </c>
      <c r="D66" s="67" t="s">
        <v>389</v>
      </c>
      <c r="E66" s="3" t="s">
        <v>48</v>
      </c>
      <c r="F66" s="3">
        <f>SUM(H66:AZ66)</f>
        <v>18</v>
      </c>
      <c r="G66" s="55"/>
      <c r="H66" s="3"/>
      <c r="I66" s="3"/>
      <c r="J66" s="3">
        <v>9</v>
      </c>
      <c r="K66" s="3"/>
      <c r="L66" s="3"/>
      <c r="M66" s="3"/>
      <c r="N66" s="3"/>
      <c r="O66" s="3"/>
      <c r="P66" s="3"/>
      <c r="Q66" s="3"/>
      <c r="R66" s="3"/>
      <c r="S66" s="3">
        <v>9</v>
      </c>
      <c r="T66" s="18"/>
      <c r="U66" s="116"/>
    </row>
    <row r="67" spans="1:21" ht="18" customHeight="1" x14ac:dyDescent="0.3">
      <c r="A67" s="3">
        <f>RANK(F67,F$5:F$210,0)</f>
        <v>63</v>
      </c>
      <c r="B67" s="12">
        <v>30607</v>
      </c>
      <c r="C67" s="60" t="s">
        <v>397</v>
      </c>
      <c r="D67" s="21" t="s">
        <v>18</v>
      </c>
      <c r="E67" s="3" t="s">
        <v>60</v>
      </c>
      <c r="F67" s="3">
        <f>SUM(H67:AZ67)</f>
        <v>16</v>
      </c>
      <c r="G67" s="55"/>
      <c r="H67" s="8"/>
      <c r="I67" s="8">
        <v>6</v>
      </c>
      <c r="J67" s="3"/>
      <c r="K67" s="3"/>
      <c r="L67" s="3"/>
      <c r="M67" s="3"/>
      <c r="N67" s="3"/>
      <c r="O67" s="3"/>
      <c r="P67" s="3"/>
      <c r="Q67" s="3"/>
      <c r="R67" s="3">
        <v>10</v>
      </c>
      <c r="S67" s="3"/>
      <c r="T67" s="18"/>
      <c r="U67" s="116"/>
    </row>
    <row r="68" spans="1:21" ht="18" customHeight="1" x14ac:dyDescent="0.3">
      <c r="A68" s="3">
        <f>RANK(F68,F$5:F$210,0)</f>
        <v>64</v>
      </c>
      <c r="B68" s="11">
        <v>4133</v>
      </c>
      <c r="C68" s="16" t="s">
        <v>386</v>
      </c>
      <c r="D68" s="21" t="s">
        <v>18</v>
      </c>
      <c r="E68" s="3" t="s">
        <v>48</v>
      </c>
      <c r="F68" s="3">
        <f>SUM(H68:AZ68)</f>
        <v>15</v>
      </c>
      <c r="G68" s="55"/>
      <c r="H68" s="8"/>
      <c r="I68" s="8"/>
      <c r="J68" s="3"/>
      <c r="K68" s="3"/>
      <c r="L68" s="3"/>
      <c r="M68" s="3"/>
      <c r="N68" s="3"/>
      <c r="O68" s="3"/>
      <c r="P68" s="3"/>
      <c r="Q68" s="3"/>
      <c r="R68" s="3"/>
      <c r="S68" s="3">
        <v>15</v>
      </c>
      <c r="T68" s="18"/>
      <c r="U68" s="116"/>
    </row>
    <row r="69" spans="1:21" ht="18" customHeight="1" x14ac:dyDescent="0.3">
      <c r="A69" s="3">
        <f>RANK(F69,F$5:F$210,0)</f>
        <v>64</v>
      </c>
      <c r="B69" s="3">
        <v>61956</v>
      </c>
      <c r="C69" s="16" t="s">
        <v>403</v>
      </c>
      <c r="D69" s="21" t="s">
        <v>18</v>
      </c>
      <c r="E69" s="3" t="s">
        <v>68</v>
      </c>
      <c r="F69" s="3">
        <f>SUM(H69:AZ69)</f>
        <v>15</v>
      </c>
      <c r="G69" s="55"/>
      <c r="H69" s="8"/>
      <c r="I69" s="8"/>
      <c r="J69" s="3"/>
      <c r="K69" s="3"/>
      <c r="L69" s="3"/>
      <c r="M69" s="3"/>
      <c r="N69" s="3"/>
      <c r="O69" s="3"/>
      <c r="P69" s="3"/>
      <c r="Q69" s="3">
        <v>15</v>
      </c>
      <c r="R69" s="3"/>
      <c r="S69" s="3"/>
      <c r="T69" s="18"/>
      <c r="U69" s="116"/>
    </row>
    <row r="70" spans="1:21" ht="18" customHeight="1" x14ac:dyDescent="0.3">
      <c r="A70" s="3">
        <f>RANK(F70,F$5:F$210,0)</f>
        <v>64</v>
      </c>
      <c r="B70" s="3">
        <v>50384</v>
      </c>
      <c r="C70" s="16" t="s">
        <v>415</v>
      </c>
      <c r="D70" s="21" t="s">
        <v>18</v>
      </c>
      <c r="E70" s="3" t="s">
        <v>78</v>
      </c>
      <c r="F70" s="3">
        <f>SUM(H70:AZ70)</f>
        <v>15</v>
      </c>
      <c r="G70" s="55"/>
      <c r="H70" s="8"/>
      <c r="I70" s="8"/>
      <c r="J70" s="3"/>
      <c r="K70" s="3"/>
      <c r="L70" s="3"/>
      <c r="M70" s="3"/>
      <c r="N70" s="3"/>
      <c r="O70" s="3"/>
      <c r="P70" s="108">
        <v>15</v>
      </c>
      <c r="Q70" s="3"/>
      <c r="R70" s="3"/>
      <c r="S70" s="3"/>
      <c r="T70" s="18"/>
      <c r="U70" s="116"/>
    </row>
    <row r="71" spans="1:21" ht="18" customHeight="1" x14ac:dyDescent="0.3">
      <c r="A71" s="3">
        <f>RANK(F71,F$5:F$210,0)</f>
        <v>67</v>
      </c>
      <c r="B71" s="17">
        <v>63576</v>
      </c>
      <c r="C71" s="16" t="s">
        <v>387</v>
      </c>
      <c r="D71" s="21" t="s">
        <v>18</v>
      </c>
      <c r="E71" s="3" t="s">
        <v>48</v>
      </c>
      <c r="F71" s="3">
        <f>SUM(H71:AZ71)</f>
        <v>10</v>
      </c>
      <c r="G71" s="55"/>
      <c r="H71" s="8"/>
      <c r="I71" s="8"/>
      <c r="J71" s="3"/>
      <c r="K71" s="3"/>
      <c r="L71" s="3"/>
      <c r="M71" s="3"/>
      <c r="N71" s="3"/>
      <c r="O71" s="3"/>
      <c r="P71" s="3"/>
      <c r="Q71" s="3"/>
      <c r="R71" s="3"/>
      <c r="S71" s="3">
        <v>10</v>
      </c>
      <c r="T71" s="18"/>
      <c r="U71" s="116"/>
    </row>
    <row r="72" spans="1:21" ht="18" customHeight="1" x14ac:dyDescent="0.3">
      <c r="A72" s="3">
        <f>RANK(F72,F$5:F$210,0)</f>
        <v>67</v>
      </c>
      <c r="B72" s="3">
        <v>45989</v>
      </c>
      <c r="C72" s="16" t="s">
        <v>404</v>
      </c>
      <c r="D72" s="21" t="s">
        <v>18</v>
      </c>
      <c r="E72" s="3" t="s">
        <v>68</v>
      </c>
      <c r="F72" s="3">
        <f>SUM(H72:AZ72)</f>
        <v>10</v>
      </c>
      <c r="G72" s="55"/>
      <c r="H72" s="8"/>
      <c r="I72" s="8"/>
      <c r="J72" s="3"/>
      <c r="K72" s="3"/>
      <c r="L72" s="3"/>
      <c r="M72" s="3"/>
      <c r="N72" s="3"/>
      <c r="O72" s="3"/>
      <c r="P72" s="3"/>
      <c r="Q72" s="3">
        <v>10</v>
      </c>
      <c r="R72" s="3"/>
      <c r="S72" s="3"/>
      <c r="T72" s="18"/>
      <c r="U72" s="116"/>
    </row>
    <row r="73" spans="1:21" ht="18" customHeight="1" x14ac:dyDescent="0.3">
      <c r="A73" s="3">
        <f>RANK(F73,F$5:F$210,0)</f>
        <v>67</v>
      </c>
      <c r="B73" s="3">
        <v>31865</v>
      </c>
      <c r="C73" s="16" t="s">
        <v>416</v>
      </c>
      <c r="D73" s="21" t="s">
        <v>18</v>
      </c>
      <c r="E73" s="3" t="s">
        <v>78</v>
      </c>
      <c r="F73" s="3">
        <f>SUM(H73:AZ73)</f>
        <v>10</v>
      </c>
      <c r="G73" s="55"/>
      <c r="H73" s="8"/>
      <c r="I73" s="8"/>
      <c r="J73" s="3"/>
      <c r="K73" s="3"/>
      <c r="L73" s="3"/>
      <c r="M73" s="3"/>
      <c r="N73" s="3"/>
      <c r="O73" s="3"/>
      <c r="P73" s="3">
        <v>10</v>
      </c>
      <c r="Q73" s="3"/>
      <c r="R73" s="3"/>
      <c r="S73" s="3"/>
      <c r="T73" s="18"/>
      <c r="U73" s="116"/>
    </row>
    <row r="74" spans="1:21" ht="18" customHeight="1" x14ac:dyDescent="0.3">
      <c r="A74" s="3">
        <f>RANK(F74,F$5:F$210,0)</f>
        <v>67</v>
      </c>
      <c r="B74" s="9">
        <v>42665</v>
      </c>
      <c r="C74" s="16" t="s">
        <v>441</v>
      </c>
      <c r="D74" s="21" t="s">
        <v>18</v>
      </c>
      <c r="E74" s="3" t="s">
        <v>48</v>
      </c>
      <c r="F74" s="3">
        <f>SUM(H74:AZ74)</f>
        <v>10</v>
      </c>
      <c r="G74" s="55"/>
      <c r="H74" s="8"/>
      <c r="I74" s="8"/>
      <c r="J74" s="3">
        <v>10</v>
      </c>
      <c r="K74" s="3"/>
      <c r="L74" s="3"/>
      <c r="M74" s="3"/>
      <c r="N74" s="3"/>
      <c r="O74" s="3"/>
      <c r="P74" s="3"/>
      <c r="Q74" s="3"/>
      <c r="R74" s="3"/>
      <c r="S74" s="3"/>
      <c r="T74" s="18"/>
      <c r="U74" s="116"/>
    </row>
    <row r="75" spans="1:21" ht="18" customHeight="1" x14ac:dyDescent="0.3">
      <c r="A75" s="3">
        <f>RANK(F75,F$5:F$210,0)</f>
        <v>71</v>
      </c>
      <c r="B75" s="3">
        <v>63149</v>
      </c>
      <c r="C75" s="16" t="s">
        <v>417</v>
      </c>
      <c r="D75" s="67" t="s">
        <v>77</v>
      </c>
      <c r="E75" s="3" t="s">
        <v>78</v>
      </c>
      <c r="F75" s="3">
        <f>SUM(H75:AZ75)</f>
        <v>9</v>
      </c>
      <c r="G75" s="55"/>
      <c r="H75" s="8"/>
      <c r="I75" s="8"/>
      <c r="J75" s="3"/>
      <c r="K75" s="3"/>
      <c r="L75" s="3"/>
      <c r="M75" s="3"/>
      <c r="N75" s="3"/>
      <c r="O75" s="3"/>
      <c r="P75" s="3">
        <v>9</v>
      </c>
      <c r="Q75" s="3"/>
      <c r="R75" s="3"/>
      <c r="S75" s="3"/>
      <c r="T75" s="18"/>
      <c r="U75" s="116"/>
    </row>
    <row r="76" spans="1:21" ht="18" customHeight="1" x14ac:dyDescent="0.3">
      <c r="A76" s="3">
        <f>RANK(F76,F$5:F$210,0)</f>
        <v>72</v>
      </c>
      <c r="B76" s="3">
        <v>67949</v>
      </c>
      <c r="C76" s="16" t="s">
        <v>405</v>
      </c>
      <c r="D76" s="21" t="s">
        <v>18</v>
      </c>
      <c r="E76" s="3" t="s">
        <v>68</v>
      </c>
      <c r="F76" s="3">
        <f>SUM(H76:AZ76)</f>
        <v>8</v>
      </c>
      <c r="G76" s="55"/>
      <c r="H76" s="8"/>
      <c r="I76" s="8"/>
      <c r="J76" s="3"/>
      <c r="K76" s="3"/>
      <c r="L76" s="3"/>
      <c r="M76" s="3"/>
      <c r="N76" s="3"/>
      <c r="O76" s="3"/>
      <c r="P76" s="3"/>
      <c r="Q76" s="3">
        <v>8</v>
      </c>
      <c r="R76" s="3"/>
      <c r="S76" s="3"/>
      <c r="T76" s="18"/>
      <c r="U76" s="116"/>
    </row>
    <row r="77" spans="1:21" ht="18" customHeight="1" x14ac:dyDescent="0.3">
      <c r="A77" s="3">
        <f>RANK(F77,F$5:F$210,0)</f>
        <v>72</v>
      </c>
      <c r="B77" s="3">
        <v>63155</v>
      </c>
      <c r="C77" s="14" t="s">
        <v>418</v>
      </c>
      <c r="D77" s="67" t="s">
        <v>77</v>
      </c>
      <c r="E77" s="3" t="s">
        <v>78</v>
      </c>
      <c r="F77" s="3">
        <f>SUM(H77:AZ77)</f>
        <v>8</v>
      </c>
      <c r="G77" s="55"/>
      <c r="H77" s="8"/>
      <c r="I77" s="8"/>
      <c r="J77" s="3"/>
      <c r="K77" s="3"/>
      <c r="L77" s="3"/>
      <c r="M77" s="3"/>
      <c r="N77" s="3"/>
      <c r="O77" s="3"/>
      <c r="P77" s="3">
        <v>8</v>
      </c>
      <c r="Q77" s="3"/>
      <c r="R77" s="3"/>
      <c r="S77" s="3"/>
      <c r="T77" s="18"/>
      <c r="U77" s="116"/>
    </row>
    <row r="78" spans="1:21" ht="18" customHeight="1" x14ac:dyDescent="0.3">
      <c r="A78" s="3">
        <f>RANK(F78,F$5:F$210,0)</f>
        <v>72</v>
      </c>
      <c r="B78" s="3">
        <v>58710</v>
      </c>
      <c r="C78" s="16" t="s">
        <v>435</v>
      </c>
      <c r="D78" s="67" t="s">
        <v>103</v>
      </c>
      <c r="E78" s="3" t="s">
        <v>104</v>
      </c>
      <c r="F78" s="3">
        <f>SUM(H78:AZ78)</f>
        <v>8</v>
      </c>
      <c r="G78" s="55"/>
      <c r="H78" s="8"/>
      <c r="I78" s="8"/>
      <c r="J78" s="3"/>
      <c r="K78" s="3"/>
      <c r="L78" s="3"/>
      <c r="M78" s="3">
        <v>8</v>
      </c>
      <c r="N78" s="3"/>
      <c r="O78" s="3"/>
      <c r="P78" s="3"/>
      <c r="Q78" s="3"/>
      <c r="R78" s="3"/>
      <c r="S78" s="3"/>
      <c r="T78" s="18"/>
      <c r="U78" s="116"/>
    </row>
    <row r="79" spans="1:21" ht="18" customHeight="1" x14ac:dyDescent="0.3">
      <c r="A79" s="3">
        <f>RANK(F79,F$5:F$210,0)</f>
        <v>72</v>
      </c>
      <c r="B79" s="9">
        <v>37085</v>
      </c>
      <c r="C79" s="16" t="s">
        <v>442</v>
      </c>
      <c r="D79" s="21" t="s">
        <v>18</v>
      </c>
      <c r="E79" s="3" t="s">
        <v>60</v>
      </c>
      <c r="F79" s="3">
        <f>SUM(H79:AZ79)</f>
        <v>8</v>
      </c>
      <c r="G79" s="55"/>
      <c r="H79" s="8"/>
      <c r="I79" s="8"/>
      <c r="J79" s="3">
        <v>8</v>
      </c>
      <c r="K79" s="3"/>
      <c r="L79" s="3"/>
      <c r="M79" s="3"/>
      <c r="N79" s="3"/>
      <c r="O79" s="3"/>
      <c r="P79" s="3"/>
      <c r="Q79" s="3"/>
      <c r="R79" s="3"/>
      <c r="S79" s="3"/>
      <c r="T79" s="18"/>
      <c r="U79" s="116"/>
    </row>
    <row r="80" spans="1:21" ht="18" customHeight="1" x14ac:dyDescent="0.3">
      <c r="A80" s="3">
        <f>RANK(F80,F$5:F$210,0)</f>
        <v>76</v>
      </c>
      <c r="B80" s="3">
        <v>34700</v>
      </c>
      <c r="C80" s="16" t="s">
        <v>406</v>
      </c>
      <c r="D80" s="67" t="s">
        <v>407</v>
      </c>
      <c r="E80" s="3" t="s">
        <v>68</v>
      </c>
      <c r="F80" s="3">
        <f>SUM(H80:AZ80)</f>
        <v>7</v>
      </c>
      <c r="G80" s="55"/>
      <c r="H80" s="8"/>
      <c r="I80" s="8"/>
      <c r="J80" s="3"/>
      <c r="K80" s="3"/>
      <c r="L80" s="3"/>
      <c r="M80" s="3"/>
      <c r="N80" s="3"/>
      <c r="O80" s="3"/>
      <c r="P80" s="3"/>
      <c r="Q80" s="3">
        <v>7</v>
      </c>
      <c r="R80" s="3"/>
      <c r="S80" s="3"/>
      <c r="T80" s="18"/>
      <c r="U80" s="116"/>
    </row>
    <row r="81" spans="1:21" ht="18" customHeight="1" x14ac:dyDescent="0.3">
      <c r="A81" s="3">
        <f>RANK(F81,F$5:F$210,0)</f>
        <v>76</v>
      </c>
      <c r="B81" s="3">
        <v>67714</v>
      </c>
      <c r="C81" s="14" t="s">
        <v>419</v>
      </c>
      <c r="D81" s="21" t="s">
        <v>18</v>
      </c>
      <c r="E81" s="3" t="s">
        <v>78</v>
      </c>
      <c r="F81" s="3">
        <f>SUM(H81:AZ81)</f>
        <v>7</v>
      </c>
      <c r="G81" s="55"/>
      <c r="H81" s="8"/>
      <c r="I81" s="8"/>
      <c r="J81" s="3"/>
      <c r="K81" s="3"/>
      <c r="L81" s="3"/>
      <c r="M81" s="3"/>
      <c r="N81" s="3"/>
      <c r="O81" s="3"/>
      <c r="P81" s="3">
        <v>7</v>
      </c>
      <c r="Q81" s="3"/>
      <c r="R81" s="3"/>
      <c r="S81" s="3"/>
      <c r="T81" s="18"/>
      <c r="U81" s="116"/>
    </row>
    <row r="82" spans="1:21" ht="18" customHeight="1" x14ac:dyDescent="0.3">
      <c r="A82" s="3">
        <f>RANK(F82,F$5:F$210,0)</f>
        <v>76</v>
      </c>
      <c r="B82" s="9">
        <v>55719</v>
      </c>
      <c r="C82" s="16" t="s">
        <v>443</v>
      </c>
      <c r="D82" s="21" t="s">
        <v>18</v>
      </c>
      <c r="E82" s="3" t="s">
        <v>48</v>
      </c>
      <c r="F82" s="3">
        <f>SUM(H82:AZ82)</f>
        <v>7</v>
      </c>
      <c r="G82" s="55"/>
      <c r="H82" s="8"/>
      <c r="I82" s="8"/>
      <c r="J82" s="3">
        <v>7</v>
      </c>
      <c r="K82" s="3"/>
      <c r="L82" s="3"/>
      <c r="M82" s="3"/>
      <c r="N82" s="3"/>
      <c r="O82" s="3"/>
      <c r="P82" s="3"/>
      <c r="Q82" s="3"/>
      <c r="R82" s="3"/>
      <c r="S82" s="3"/>
      <c r="T82" s="18"/>
      <c r="U82" s="116"/>
    </row>
    <row r="83" spans="1:21" ht="18" customHeight="1" x14ac:dyDescent="0.3">
      <c r="A83" s="3">
        <f>RANK(F83,F$5:F$210,0)</f>
        <v>76</v>
      </c>
      <c r="B83" s="3">
        <v>58755</v>
      </c>
      <c r="C83" s="16" t="s">
        <v>825</v>
      </c>
      <c r="D83" s="21" t="s">
        <v>174</v>
      </c>
      <c r="E83" s="3" t="s">
        <v>60</v>
      </c>
      <c r="F83" s="3">
        <v>7</v>
      </c>
      <c r="G83" s="55"/>
      <c r="H83" s="8"/>
      <c r="I83" s="8">
        <v>7</v>
      </c>
      <c r="J83" s="8"/>
      <c r="K83" s="8"/>
      <c r="L83" s="8"/>
      <c r="M83" s="8"/>
      <c r="N83" s="8"/>
      <c r="O83" s="8"/>
      <c r="P83" s="8"/>
      <c r="Q83" s="8"/>
      <c r="R83" s="8"/>
      <c r="S83" s="8"/>
      <c r="T83" s="84"/>
      <c r="U83" s="116"/>
    </row>
    <row r="84" spans="1:21" ht="18" customHeight="1" x14ac:dyDescent="0.3">
      <c r="A84" s="3">
        <f>RANK(F84,F$5:F$210,0)</f>
        <v>80</v>
      </c>
      <c r="B84" s="3">
        <v>69019</v>
      </c>
      <c r="C84" s="16" t="s">
        <v>408</v>
      </c>
      <c r="D84" s="21" t="s">
        <v>18</v>
      </c>
      <c r="E84" s="3" t="s">
        <v>68</v>
      </c>
      <c r="F84" s="3">
        <f>SUM(H84:AZ84)</f>
        <v>6</v>
      </c>
      <c r="G84" s="55"/>
      <c r="H84" s="8"/>
      <c r="I84" s="8"/>
      <c r="J84" s="3"/>
      <c r="K84" s="3"/>
      <c r="L84" s="3"/>
      <c r="M84" s="3"/>
      <c r="N84" s="3"/>
      <c r="O84" s="3"/>
      <c r="P84" s="3"/>
      <c r="Q84" s="3">
        <v>6</v>
      </c>
      <c r="R84" s="3"/>
      <c r="S84" s="3"/>
      <c r="T84" s="18"/>
      <c r="U84" s="116"/>
    </row>
    <row r="85" spans="1:21" ht="18" customHeight="1" x14ac:dyDescent="0.3">
      <c r="A85" s="3">
        <f>RANK(F85,F$5:F$210,0)</f>
        <v>80</v>
      </c>
      <c r="B85" s="3">
        <v>48553</v>
      </c>
      <c r="C85" s="14" t="s">
        <v>420</v>
      </c>
      <c r="D85" s="21" t="s">
        <v>18</v>
      </c>
      <c r="E85" s="3" t="s">
        <v>78</v>
      </c>
      <c r="F85" s="3">
        <f>SUM(H85:AZ85)</f>
        <v>6</v>
      </c>
      <c r="G85" s="55"/>
      <c r="H85" s="8"/>
      <c r="I85" s="8"/>
      <c r="J85" s="3"/>
      <c r="K85" s="3"/>
      <c r="L85" s="3"/>
      <c r="M85" s="3"/>
      <c r="N85" s="3"/>
      <c r="O85" s="3"/>
      <c r="P85" s="3">
        <v>6</v>
      </c>
      <c r="Q85" s="3"/>
      <c r="R85" s="3"/>
      <c r="S85" s="3"/>
      <c r="T85" s="18"/>
      <c r="U85" s="116"/>
    </row>
    <row r="86" spans="1:21" ht="18" customHeight="1" x14ac:dyDescent="0.3">
      <c r="A86" s="3">
        <f>RANK(F86,F$5:F$210,0)</f>
        <v>80</v>
      </c>
      <c r="B86" s="3">
        <v>66900</v>
      </c>
      <c r="C86" s="16" t="s">
        <v>436</v>
      </c>
      <c r="D86" s="21" t="s">
        <v>18</v>
      </c>
      <c r="E86" s="3" t="s">
        <v>104</v>
      </c>
      <c r="F86" s="3">
        <f>SUM(H86:AZ86)</f>
        <v>6</v>
      </c>
      <c r="G86" s="55"/>
      <c r="H86" s="8"/>
      <c r="I86" s="8"/>
      <c r="J86" s="3"/>
      <c r="K86" s="3"/>
      <c r="L86" s="3"/>
      <c r="M86" s="3">
        <v>6</v>
      </c>
      <c r="N86" s="3"/>
      <c r="O86" s="3"/>
      <c r="P86" s="97"/>
      <c r="Q86" s="3"/>
      <c r="R86" s="3"/>
      <c r="S86" s="3"/>
      <c r="T86" s="18"/>
      <c r="U86" s="116"/>
    </row>
    <row r="87" spans="1:21" ht="18" customHeight="1" x14ac:dyDescent="0.3">
      <c r="A87" s="3">
        <f>RANK(F87,F$5:F$210,0)</f>
        <v>80</v>
      </c>
      <c r="B87" s="9">
        <v>36620</v>
      </c>
      <c r="C87" s="16" t="s">
        <v>444</v>
      </c>
      <c r="D87" s="21" t="s">
        <v>18</v>
      </c>
      <c r="E87" s="3" t="s">
        <v>48</v>
      </c>
      <c r="F87" s="3">
        <f>SUM(H87:AZ87)</f>
        <v>6</v>
      </c>
      <c r="G87" s="55"/>
      <c r="H87" s="8"/>
      <c r="I87" s="8"/>
      <c r="J87" s="3">
        <v>6</v>
      </c>
      <c r="K87" s="3"/>
      <c r="L87" s="3"/>
      <c r="M87" s="3"/>
      <c r="N87" s="3"/>
      <c r="O87" s="3"/>
      <c r="P87" s="3"/>
      <c r="Q87" s="3"/>
      <c r="R87" s="3"/>
      <c r="S87" s="3"/>
      <c r="T87" s="18"/>
      <c r="U87" s="116"/>
    </row>
    <row r="88" spans="1:21" ht="18" customHeight="1" x14ac:dyDescent="0.3">
      <c r="A88" s="3">
        <f>RANK(F88,F$5:F$210,0)</f>
        <v>84</v>
      </c>
      <c r="B88" s="3">
        <v>69183</v>
      </c>
      <c r="C88" s="16" t="s">
        <v>421</v>
      </c>
      <c r="D88" s="21" t="s">
        <v>18</v>
      </c>
      <c r="E88" s="3" t="s">
        <v>78</v>
      </c>
      <c r="F88" s="3">
        <f>SUM(H88:AZ88)</f>
        <v>5</v>
      </c>
      <c r="G88" s="55"/>
      <c r="H88" s="8"/>
      <c r="I88" s="8"/>
      <c r="J88" s="3"/>
      <c r="K88" s="3"/>
      <c r="L88" s="3"/>
      <c r="M88" s="3"/>
      <c r="N88" s="3"/>
      <c r="O88" s="3"/>
      <c r="P88" s="3">
        <v>5</v>
      </c>
      <c r="Q88" s="3"/>
      <c r="R88" s="3"/>
      <c r="S88" s="3"/>
      <c r="T88" s="18"/>
      <c r="U88" s="116"/>
    </row>
    <row r="89" spans="1:21" ht="18" customHeight="1" x14ac:dyDescent="0.3">
      <c r="A89" s="3">
        <f>RANK(F89,F$5:F$210,0)</f>
        <v>84</v>
      </c>
      <c r="B89" s="3">
        <v>54792</v>
      </c>
      <c r="C89" s="16" t="s">
        <v>756</v>
      </c>
      <c r="D89" s="67" t="s">
        <v>103</v>
      </c>
      <c r="E89" s="3" t="s">
        <v>104</v>
      </c>
      <c r="F89" s="3">
        <f>SUM(H89:AZ89)</f>
        <v>5</v>
      </c>
      <c r="G89" s="55"/>
      <c r="H89" s="8"/>
      <c r="I89" s="8"/>
      <c r="J89" s="3"/>
      <c r="K89" s="3"/>
      <c r="L89" s="3"/>
      <c r="M89" s="3">
        <v>5</v>
      </c>
      <c r="N89" s="3"/>
      <c r="O89" s="3"/>
      <c r="P89" s="3"/>
      <c r="Q89" s="3"/>
      <c r="R89" s="3"/>
      <c r="S89" s="3"/>
      <c r="T89" s="18"/>
      <c r="U89" s="116"/>
    </row>
    <row r="90" spans="1:21" ht="18" customHeight="1" x14ac:dyDescent="0.3">
      <c r="A90" s="3">
        <f>RANK(F90,F$5:F$210,0)</f>
        <v>86</v>
      </c>
      <c r="B90" s="3">
        <v>68360</v>
      </c>
      <c r="C90" s="16" t="s">
        <v>715</v>
      </c>
      <c r="D90" s="21" t="s">
        <v>18</v>
      </c>
      <c r="E90" s="3" t="s">
        <v>78</v>
      </c>
      <c r="F90" s="3">
        <f>SUM(H90:AZ90)</f>
        <v>4</v>
      </c>
      <c r="G90" s="55"/>
      <c r="H90" s="8"/>
      <c r="I90" s="8"/>
      <c r="J90" s="3"/>
      <c r="K90" s="3"/>
      <c r="L90" s="3"/>
      <c r="M90" s="3"/>
      <c r="N90" s="3"/>
      <c r="O90" s="3"/>
      <c r="P90" s="3">
        <v>4</v>
      </c>
      <c r="Q90" s="3"/>
      <c r="R90" s="3"/>
      <c r="S90" s="3"/>
      <c r="T90" s="18"/>
      <c r="U90" s="116"/>
    </row>
    <row r="91" spans="1:21" ht="18" customHeight="1" x14ac:dyDescent="0.3">
      <c r="A91" s="3">
        <f>RANK(F91,F$5:F$210,0)</f>
        <v>86</v>
      </c>
      <c r="B91" s="3">
        <v>38811</v>
      </c>
      <c r="C91" s="16" t="s">
        <v>437</v>
      </c>
      <c r="D91" s="67" t="s">
        <v>269</v>
      </c>
      <c r="E91" s="3" t="s">
        <v>104</v>
      </c>
      <c r="F91" s="3">
        <f>SUM(H91:AZ91)</f>
        <v>4</v>
      </c>
      <c r="G91" s="55"/>
      <c r="H91" s="8"/>
      <c r="I91" s="8"/>
      <c r="J91" s="3"/>
      <c r="K91" s="3"/>
      <c r="L91" s="3"/>
      <c r="M91" s="3">
        <v>4</v>
      </c>
      <c r="N91" s="3"/>
      <c r="O91" s="3"/>
      <c r="P91" s="3"/>
      <c r="Q91" s="3"/>
      <c r="R91" s="3"/>
      <c r="S91" s="3"/>
      <c r="T91" s="18"/>
      <c r="U91" s="116"/>
    </row>
    <row r="92" spans="1:21" ht="18" customHeight="1" x14ac:dyDescent="0.3">
      <c r="A92" s="3">
        <f>RANK(F92,F$5:F$210,0)</f>
        <v>88</v>
      </c>
      <c r="B92" s="3">
        <v>39812</v>
      </c>
      <c r="C92" s="16" t="s">
        <v>438</v>
      </c>
      <c r="D92" s="67" t="s">
        <v>268</v>
      </c>
      <c r="E92" s="3" t="s">
        <v>104</v>
      </c>
      <c r="F92" s="3">
        <f>SUM(H92:AZ92)</f>
        <v>1</v>
      </c>
      <c r="G92" s="55"/>
      <c r="H92" s="8"/>
      <c r="I92" s="8"/>
      <c r="J92" s="3"/>
      <c r="K92" s="3"/>
      <c r="L92" s="3"/>
      <c r="M92" s="3">
        <v>1</v>
      </c>
      <c r="N92" s="3"/>
      <c r="O92" s="3"/>
      <c r="P92" s="3"/>
      <c r="Q92" s="3"/>
      <c r="R92" s="3"/>
      <c r="S92" s="3"/>
      <c r="T92" s="18"/>
      <c r="U92" s="116"/>
    </row>
    <row r="93" spans="1:21" ht="7.05" customHeight="1" x14ac:dyDescent="0.3">
      <c r="A93" s="123"/>
      <c r="B93" s="77"/>
      <c r="C93" s="78"/>
      <c r="D93" s="79"/>
      <c r="E93" s="77"/>
      <c r="F93" s="77"/>
      <c r="G93" s="74"/>
      <c r="H93" s="77"/>
      <c r="I93" s="77"/>
      <c r="J93" s="77"/>
      <c r="K93" s="77"/>
      <c r="L93" s="77"/>
      <c r="M93" s="77"/>
      <c r="N93" s="77"/>
      <c r="O93" s="77"/>
      <c r="P93" s="77"/>
      <c r="Q93" s="77"/>
      <c r="R93" s="77"/>
      <c r="S93" s="77"/>
      <c r="T93" s="77"/>
      <c r="U93" s="81"/>
    </row>
  </sheetData>
  <sheetProtection algorithmName="SHA-512" hashValue="RM03NVPYTntNVT1toxGsnJt6CHq/4om8HRLPaZjpxg8EUbzzriZ3xQwifN77EB1RbD7/YLDdA9VTSZKYClVDpw==" saltValue="I1CaXNBtbP9vIOwF9jHJGQ==" spinCount="100000" sheet="1" objects="1" scenarios="1"/>
  <mergeCells count="15">
    <mergeCell ref="T1:T2"/>
    <mergeCell ref="A2:F2"/>
    <mergeCell ref="N1:N2"/>
    <mergeCell ref="O1:O2"/>
    <mergeCell ref="P1:P2"/>
    <mergeCell ref="Q1:Q2"/>
    <mergeCell ref="R1:R2"/>
    <mergeCell ref="S1:S2"/>
    <mergeCell ref="A1:F1"/>
    <mergeCell ref="J1:J2"/>
    <mergeCell ref="K1:K2"/>
    <mergeCell ref="L1:L2"/>
    <mergeCell ref="M1:M2"/>
    <mergeCell ref="I1:I2"/>
    <mergeCell ref="H1:H2"/>
  </mergeCells>
  <conditionalFormatting sqref="B5">
    <cfRule type="duplicateValues" dxfId="235" priority="10"/>
    <cfRule type="duplicateValues" dxfId="234" priority="12"/>
  </conditionalFormatting>
  <conditionalFormatting sqref="B1:C1048576">
    <cfRule type="duplicateValues" dxfId="233" priority="1"/>
    <cfRule type="duplicateValues" dxfId="232" priority="2"/>
    <cfRule type="duplicateValues" dxfId="231" priority="3"/>
  </conditionalFormatting>
  <conditionalFormatting sqref="B3:C3">
    <cfRule type="duplicateValues" dxfId="230" priority="28" stopIfTrue="1"/>
  </conditionalFormatting>
  <conditionalFormatting sqref="B83:B93 B1:B4 B6:B73">
    <cfRule type="duplicateValues" dxfId="229" priority="2817"/>
  </conditionalFormatting>
  <conditionalFormatting sqref="B83:B93 B1:B79">
    <cfRule type="duplicateValues" dxfId="228" priority="2821"/>
  </conditionalFormatting>
  <conditionalFormatting sqref="B1:C2 B4:C4">
    <cfRule type="expression" dxfId="227" priority="2824" stopIfTrue="1">
      <formula>AND(COUNTIF($B$1:$C$2, B1)+COUNTIF($B$4:$C$4, B1)+COUNTIF($B$138:$C$65690, B1)&gt;1,NOT(ISBLANK(B1)))</formula>
    </cfRule>
  </conditionalFormatting>
  <conditionalFormatting sqref="B1:C93">
    <cfRule type="duplicateValues" dxfId="226" priority="2826"/>
  </conditionalFormatting>
  <conditionalFormatting sqref="B5:C5">
    <cfRule type="duplicateValues" dxfId="225" priority="2837"/>
    <cfRule type="duplicateValues" dxfId="224" priority="2838"/>
    <cfRule type="duplicateValues" dxfId="223" priority="2839"/>
    <cfRule type="duplicateValues" dxfId="222" priority="2840"/>
    <cfRule type="duplicateValues" dxfId="221" priority="2841"/>
    <cfRule type="duplicateValues" dxfId="220" priority="2842"/>
    <cfRule type="duplicateValues" dxfId="219" priority="2843" stopIfTrue="1"/>
    <cfRule type="duplicateValues" dxfId="218" priority="2844" stopIfTrue="1"/>
    <cfRule type="duplicateValues" dxfId="217" priority="2845" stopIfTrue="1"/>
    <cfRule type="duplicateValues" dxfId="216" priority="2846" stopIfTrue="1"/>
    <cfRule type="duplicateValues" dxfId="215" priority="2847" stopIfTrue="1"/>
    <cfRule type="duplicateValues" dxfId="214" priority="2848"/>
    <cfRule type="duplicateValues" dxfId="213" priority="2849"/>
    <cfRule type="expression" dxfId="212" priority="2850" stopIfTrue="1">
      <formula>AND(COUNTIF($B$1:$C$2, B5)+COUNTIF($B$4:$C$4, B5)+COUNTIF($B$9:$C$65697, B5)&gt;1,NOT(ISBLANK(B5)))</formula>
    </cfRule>
  </conditionalFormatting>
  <conditionalFormatting sqref="B67:C67 B1:C4 B6:C39 B40:B66 B70:C70 B68:B69 B71:B73 B83:C93">
    <cfRule type="duplicateValues" dxfId="211" priority="2851"/>
    <cfRule type="duplicateValues" dxfId="210" priority="2852"/>
    <cfRule type="duplicateValues" dxfId="209" priority="2853"/>
    <cfRule type="duplicateValues" dxfId="208" priority="2854"/>
    <cfRule type="duplicateValues" dxfId="207" priority="2855"/>
  </conditionalFormatting>
  <conditionalFormatting sqref="B67:C67 B6:C39 B40:B66 B70:C70 B68:B69 B71:B73 B83:C93">
    <cfRule type="duplicateValues" dxfId="206" priority="2896"/>
    <cfRule type="duplicateValues" dxfId="205" priority="2897" stopIfTrue="1"/>
    <cfRule type="duplicateValues" dxfId="204" priority="2898" stopIfTrue="1"/>
    <cfRule type="duplicateValues" dxfId="203" priority="2899" stopIfTrue="1"/>
    <cfRule type="duplicateValues" dxfId="202" priority="2900" stopIfTrue="1"/>
  </conditionalFormatting>
  <conditionalFormatting sqref="B83:C93 B1:C73">
    <cfRule type="duplicateValues" dxfId="201" priority="2936"/>
  </conditionalFormatting>
  <pageMargins left="0.511811024" right="0.511811024" top="0.78740157499999996" bottom="0.78740157499999996" header="0.31496062000000002" footer="0.31496062000000002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E4729-B027-4C95-930E-76300F35BF86}">
  <dimension ref="A1:U89"/>
  <sheetViews>
    <sheetView showGridLines="0" zoomScale="90" zoomScaleNormal="90" workbookViewId="0">
      <selection activeCell="V1" sqref="V1"/>
    </sheetView>
  </sheetViews>
  <sheetFormatPr defaultRowHeight="14.4" x14ac:dyDescent="0.3"/>
  <cols>
    <col min="1" max="1" width="5.6640625" bestFit="1" customWidth="1"/>
    <col min="2" max="2" width="10.33203125" customWidth="1"/>
    <col min="3" max="3" width="42.77734375" style="62" customWidth="1"/>
    <col min="4" max="4" width="48" style="62" customWidth="1"/>
    <col min="5" max="5" width="6.109375" customWidth="1"/>
    <col min="6" max="6" width="8" bestFit="1" customWidth="1"/>
    <col min="7" max="7" width="1" customWidth="1"/>
    <col min="8" max="20" width="6.77734375" customWidth="1"/>
    <col min="21" max="21" width="1" customWidth="1"/>
  </cols>
  <sheetData>
    <row r="1" spans="1:21" ht="69" customHeight="1" x14ac:dyDescent="0.3">
      <c r="A1" s="148"/>
      <c r="B1" s="148"/>
      <c r="C1" s="148"/>
      <c r="D1" s="148"/>
      <c r="E1" s="148"/>
      <c r="F1" s="148"/>
      <c r="G1" s="109"/>
      <c r="H1" s="135" t="s">
        <v>864</v>
      </c>
      <c r="I1" s="135" t="s">
        <v>802</v>
      </c>
      <c r="J1" s="146" t="s">
        <v>766</v>
      </c>
      <c r="K1" s="146" t="s">
        <v>0</v>
      </c>
      <c r="L1" s="144" t="s">
        <v>800</v>
      </c>
      <c r="M1" s="146" t="s">
        <v>2</v>
      </c>
      <c r="N1" s="135" t="s">
        <v>728</v>
      </c>
      <c r="O1" s="135" t="s">
        <v>701</v>
      </c>
      <c r="P1" s="135" t="s">
        <v>702</v>
      </c>
      <c r="Q1" s="135" t="s">
        <v>693</v>
      </c>
      <c r="R1" s="146" t="s">
        <v>3</v>
      </c>
      <c r="S1" s="135" t="s">
        <v>674</v>
      </c>
      <c r="T1" s="135" t="s">
        <v>665</v>
      </c>
      <c r="U1" s="109"/>
    </row>
    <row r="2" spans="1:21" ht="84" customHeight="1" x14ac:dyDescent="0.3">
      <c r="A2" s="147" t="s">
        <v>933</v>
      </c>
      <c r="B2" s="147"/>
      <c r="C2" s="147"/>
      <c r="D2" s="147"/>
      <c r="E2" s="147"/>
      <c r="F2" s="147"/>
      <c r="G2" s="55"/>
      <c r="H2" s="136"/>
      <c r="I2" s="136"/>
      <c r="J2" s="146"/>
      <c r="K2" s="146"/>
      <c r="L2" s="145"/>
      <c r="M2" s="146"/>
      <c r="N2" s="136"/>
      <c r="O2" s="136"/>
      <c r="P2" s="136"/>
      <c r="Q2" s="136"/>
      <c r="R2" s="146"/>
      <c r="S2" s="136"/>
      <c r="T2" s="136"/>
      <c r="U2" s="116"/>
    </row>
    <row r="3" spans="1:21" ht="18" customHeight="1" x14ac:dyDescent="0.3">
      <c r="A3" s="96"/>
      <c r="B3" s="90"/>
      <c r="C3" s="92"/>
      <c r="D3" s="92"/>
      <c r="E3" s="90"/>
      <c r="F3" s="93"/>
      <c r="G3" s="55"/>
      <c r="H3" s="125">
        <v>46143</v>
      </c>
      <c r="I3" s="125">
        <v>46138</v>
      </c>
      <c r="J3" s="27">
        <v>46131</v>
      </c>
      <c r="K3" s="27">
        <v>46124</v>
      </c>
      <c r="L3" s="106">
        <v>46124</v>
      </c>
      <c r="M3" s="27">
        <v>46124</v>
      </c>
      <c r="N3" s="27">
        <v>46110</v>
      </c>
      <c r="O3" s="27">
        <v>46103</v>
      </c>
      <c r="P3" s="27">
        <v>46103</v>
      </c>
      <c r="Q3" s="27">
        <v>46103</v>
      </c>
      <c r="R3" s="27">
        <v>46096</v>
      </c>
      <c r="S3" s="27">
        <v>46089</v>
      </c>
      <c r="T3" s="27">
        <v>46075</v>
      </c>
      <c r="U3" s="116"/>
    </row>
    <row r="4" spans="1:21" ht="18" customHeight="1" x14ac:dyDescent="0.3">
      <c r="A4" s="5" t="s">
        <v>5</v>
      </c>
      <c r="B4" s="5" t="s">
        <v>6</v>
      </c>
      <c r="C4" s="6" t="s">
        <v>7</v>
      </c>
      <c r="D4" s="6" t="s">
        <v>8</v>
      </c>
      <c r="E4" s="5" t="s">
        <v>9</v>
      </c>
      <c r="F4" s="5" t="s">
        <v>10</v>
      </c>
      <c r="G4" s="31"/>
      <c r="H4" s="54" t="s">
        <v>11</v>
      </c>
      <c r="I4" s="54" t="s">
        <v>11</v>
      </c>
      <c r="J4" s="7" t="s">
        <v>11</v>
      </c>
      <c r="K4" s="7" t="s">
        <v>12</v>
      </c>
      <c r="L4" s="5" t="s">
        <v>12</v>
      </c>
      <c r="M4" s="7" t="s">
        <v>11</v>
      </c>
      <c r="N4" s="7" t="s">
        <v>13</v>
      </c>
      <c r="O4" s="7" t="s">
        <v>13</v>
      </c>
      <c r="P4" s="7" t="s">
        <v>11</v>
      </c>
      <c r="Q4" s="7" t="s">
        <v>11</v>
      </c>
      <c r="R4" s="7" t="s">
        <v>11</v>
      </c>
      <c r="S4" s="7" t="s">
        <v>11</v>
      </c>
      <c r="T4" s="7" t="s">
        <v>13</v>
      </c>
      <c r="U4" s="116"/>
    </row>
    <row r="5" spans="1:21" ht="18" customHeight="1" x14ac:dyDescent="0.3">
      <c r="A5" s="3">
        <f>RANK(F5,F$5:F$188,0)</f>
        <v>1</v>
      </c>
      <c r="B5" s="3">
        <v>6695</v>
      </c>
      <c r="C5" s="59" t="s">
        <v>446</v>
      </c>
      <c r="D5" s="16" t="s">
        <v>45</v>
      </c>
      <c r="E5" s="3" t="s">
        <v>40</v>
      </c>
      <c r="F5" s="3">
        <f>SUM(H5:AZ5)</f>
        <v>300</v>
      </c>
      <c r="G5" s="55"/>
      <c r="H5" s="8"/>
      <c r="I5" s="8"/>
      <c r="J5" s="3"/>
      <c r="K5" s="3"/>
      <c r="L5" s="3">
        <v>100</v>
      </c>
      <c r="M5" s="3"/>
      <c r="N5" s="3"/>
      <c r="O5" s="3">
        <v>100</v>
      </c>
      <c r="P5" s="3"/>
      <c r="Q5" s="3"/>
      <c r="R5" s="3"/>
      <c r="S5" s="3"/>
      <c r="T5" s="3">
        <v>100</v>
      </c>
      <c r="U5" s="116"/>
    </row>
    <row r="6" spans="1:21" ht="18" customHeight="1" x14ac:dyDescent="0.3">
      <c r="A6" s="3">
        <f>RANK(F6,F$5:F$188,0)</f>
        <v>2</v>
      </c>
      <c r="B6" s="15">
        <v>11315</v>
      </c>
      <c r="C6" s="59" t="s">
        <v>492</v>
      </c>
      <c r="D6" s="16" t="s">
        <v>18</v>
      </c>
      <c r="E6" s="3" t="s">
        <v>40</v>
      </c>
      <c r="F6" s="3">
        <f>SUM(H6:AZ6)</f>
        <v>215</v>
      </c>
      <c r="G6" s="55"/>
      <c r="H6" s="8"/>
      <c r="I6" s="8"/>
      <c r="J6" s="3"/>
      <c r="K6" s="3"/>
      <c r="L6" s="3">
        <v>120</v>
      </c>
      <c r="M6" s="3"/>
      <c r="N6" s="3"/>
      <c r="O6" s="3">
        <v>95</v>
      </c>
      <c r="P6" s="3"/>
      <c r="Q6" s="3"/>
      <c r="R6" s="3"/>
      <c r="S6" s="3"/>
      <c r="T6" s="3"/>
      <c r="U6" s="116"/>
    </row>
    <row r="7" spans="1:21" ht="18" customHeight="1" x14ac:dyDescent="0.3">
      <c r="A7" s="3">
        <f>RANK(F7,F$5:F$188,0)</f>
        <v>3</v>
      </c>
      <c r="B7" s="10">
        <v>67813</v>
      </c>
      <c r="C7" s="59" t="s">
        <v>448</v>
      </c>
      <c r="D7" s="14" t="s">
        <v>215</v>
      </c>
      <c r="E7" s="3" t="s">
        <v>40</v>
      </c>
      <c r="F7" s="3">
        <f>SUM(H7:AZ7)</f>
        <v>175</v>
      </c>
      <c r="G7" s="55"/>
      <c r="H7" s="8"/>
      <c r="I7" s="8"/>
      <c r="J7" s="3"/>
      <c r="K7" s="3"/>
      <c r="L7" s="3">
        <v>95</v>
      </c>
      <c r="M7" s="3"/>
      <c r="N7" s="3"/>
      <c r="O7" s="3"/>
      <c r="P7" s="3"/>
      <c r="Q7" s="3"/>
      <c r="R7" s="3"/>
      <c r="S7" s="3"/>
      <c r="T7" s="3">
        <v>80</v>
      </c>
      <c r="U7" s="116"/>
    </row>
    <row r="8" spans="1:21" ht="18" customHeight="1" x14ac:dyDescent="0.3">
      <c r="A8" s="3">
        <f>RANK(F8,F$5:F$188,0)</f>
        <v>4</v>
      </c>
      <c r="B8" s="3">
        <v>64076</v>
      </c>
      <c r="C8" s="59" t="s">
        <v>447</v>
      </c>
      <c r="D8" s="16" t="s">
        <v>18</v>
      </c>
      <c r="E8" s="3" t="s">
        <v>40</v>
      </c>
      <c r="F8" s="3">
        <f>SUM(H8:AZ8)</f>
        <v>160</v>
      </c>
      <c r="G8" s="55"/>
      <c r="H8" s="8"/>
      <c r="I8" s="8"/>
      <c r="J8" s="3"/>
      <c r="K8" s="3"/>
      <c r="L8" s="3">
        <v>90</v>
      </c>
      <c r="M8" s="3"/>
      <c r="N8" s="3"/>
      <c r="O8" s="3">
        <v>70</v>
      </c>
      <c r="P8" s="3"/>
      <c r="Q8" s="3"/>
      <c r="R8" s="3"/>
      <c r="S8" s="3"/>
      <c r="T8" s="3"/>
      <c r="U8" s="116"/>
    </row>
    <row r="9" spans="1:21" ht="18" customHeight="1" x14ac:dyDescent="0.3">
      <c r="A9" s="3">
        <f>RANK(F9,F$5:F$188,0)</f>
        <v>5</v>
      </c>
      <c r="B9" s="3">
        <v>1978</v>
      </c>
      <c r="C9" s="16" t="s">
        <v>504</v>
      </c>
      <c r="D9" s="16" t="s">
        <v>18</v>
      </c>
      <c r="E9" s="3" t="s">
        <v>40</v>
      </c>
      <c r="F9" s="3">
        <f>SUM(H9:AZ9)</f>
        <v>140</v>
      </c>
      <c r="G9" s="55"/>
      <c r="H9" s="8"/>
      <c r="I9" s="8"/>
      <c r="J9" s="3"/>
      <c r="K9" s="3"/>
      <c r="L9" s="3">
        <v>140</v>
      </c>
      <c r="M9" s="3"/>
      <c r="N9" s="3"/>
      <c r="O9" s="3"/>
      <c r="P9" s="3"/>
      <c r="Q9" s="3"/>
      <c r="R9" s="3"/>
      <c r="S9" s="3"/>
      <c r="T9" s="3"/>
      <c r="U9" s="116"/>
    </row>
    <row r="10" spans="1:21" ht="18" customHeight="1" x14ac:dyDescent="0.3">
      <c r="A10" s="3">
        <f>RANK(F10,F$5:F$188,0)</f>
        <v>6</v>
      </c>
      <c r="B10" s="11">
        <v>3331</v>
      </c>
      <c r="C10" s="16" t="s">
        <v>449</v>
      </c>
      <c r="D10" s="16" t="s">
        <v>18</v>
      </c>
      <c r="E10" s="3" t="s">
        <v>48</v>
      </c>
      <c r="F10" s="3">
        <f>SUM(H10:AZ10)</f>
        <v>130</v>
      </c>
      <c r="G10" s="55"/>
      <c r="H10" s="3"/>
      <c r="I10" s="3">
        <v>30</v>
      </c>
      <c r="J10" s="3">
        <v>40</v>
      </c>
      <c r="K10" s="3"/>
      <c r="L10" s="3"/>
      <c r="M10" s="3"/>
      <c r="N10" s="3"/>
      <c r="O10" s="3"/>
      <c r="P10" s="3"/>
      <c r="Q10" s="3"/>
      <c r="R10" s="3"/>
      <c r="S10" s="3">
        <v>60</v>
      </c>
      <c r="T10" s="3"/>
      <c r="U10" s="116"/>
    </row>
    <row r="11" spans="1:21" ht="18" customHeight="1" x14ac:dyDescent="0.3">
      <c r="A11" s="3">
        <f>RANK(F11,F$5:F$188,0)</f>
        <v>7</v>
      </c>
      <c r="B11" s="3">
        <v>13797</v>
      </c>
      <c r="C11" s="16" t="s">
        <v>487</v>
      </c>
      <c r="D11" s="16" t="s">
        <v>18</v>
      </c>
      <c r="E11" s="3" t="s">
        <v>84</v>
      </c>
      <c r="F11" s="3">
        <f>SUM(H11:AZ11)</f>
        <v>123</v>
      </c>
      <c r="G11" s="55"/>
      <c r="H11" s="8"/>
      <c r="I11" s="8"/>
      <c r="J11" s="3">
        <v>8</v>
      </c>
      <c r="K11" s="3"/>
      <c r="L11" s="3"/>
      <c r="M11" s="3">
        <v>50</v>
      </c>
      <c r="N11" s="3">
        <v>65</v>
      </c>
      <c r="O11" s="3"/>
      <c r="P11" s="3"/>
      <c r="Q11" s="3"/>
      <c r="R11" s="3"/>
      <c r="S11" s="3"/>
      <c r="T11" s="3"/>
      <c r="U11" s="116"/>
    </row>
    <row r="12" spans="1:21" ht="18" customHeight="1" x14ac:dyDescent="0.3">
      <c r="A12" s="3">
        <f>RANK(F12,F$5:F$188,0)</f>
        <v>8</v>
      </c>
      <c r="B12" s="12">
        <v>30872</v>
      </c>
      <c r="C12" s="60" t="s">
        <v>455</v>
      </c>
      <c r="D12" s="16" t="s">
        <v>18</v>
      </c>
      <c r="E12" s="3" t="s">
        <v>60</v>
      </c>
      <c r="F12" s="3">
        <f>SUM(H12:AZ12)</f>
        <v>120</v>
      </c>
      <c r="G12" s="55"/>
      <c r="H12" s="8"/>
      <c r="I12" s="8">
        <v>60</v>
      </c>
      <c r="J12" s="3"/>
      <c r="K12" s="3"/>
      <c r="L12" s="3"/>
      <c r="M12" s="3"/>
      <c r="N12" s="3"/>
      <c r="O12" s="3"/>
      <c r="P12" s="3"/>
      <c r="Q12" s="3"/>
      <c r="R12" s="3">
        <v>60</v>
      </c>
      <c r="S12" s="3"/>
      <c r="T12" s="3"/>
      <c r="U12" s="116"/>
    </row>
    <row r="13" spans="1:21" ht="18" customHeight="1" x14ac:dyDescent="0.3">
      <c r="A13" s="3">
        <f>RANK(F13,F$5:F$188,0)</f>
        <v>9</v>
      </c>
      <c r="B13" s="3">
        <v>38853</v>
      </c>
      <c r="C13" s="16" t="s">
        <v>742</v>
      </c>
      <c r="D13" s="16" t="s">
        <v>18</v>
      </c>
      <c r="E13" s="3" t="s">
        <v>84</v>
      </c>
      <c r="F13" s="3">
        <f>SUM(H13:AZ13)</f>
        <v>100</v>
      </c>
      <c r="G13" s="55"/>
      <c r="H13" s="8"/>
      <c r="I13" s="8"/>
      <c r="J13" s="3"/>
      <c r="K13" s="3"/>
      <c r="L13" s="3"/>
      <c r="M13" s="3"/>
      <c r="N13" s="3">
        <v>100</v>
      </c>
      <c r="O13" s="3"/>
      <c r="P13" s="3"/>
      <c r="Q13" s="3"/>
      <c r="R13" s="3"/>
      <c r="S13" s="3"/>
      <c r="T13" s="3"/>
      <c r="U13" s="116"/>
    </row>
    <row r="14" spans="1:21" ht="18" customHeight="1" x14ac:dyDescent="0.3">
      <c r="A14" s="3">
        <f>RANK(F14,F$5:F$188,0)</f>
        <v>10</v>
      </c>
      <c r="B14" s="3">
        <v>51988</v>
      </c>
      <c r="C14" s="16" t="s">
        <v>481</v>
      </c>
      <c r="D14" s="16" t="s">
        <v>18</v>
      </c>
      <c r="E14" s="3" t="s">
        <v>84</v>
      </c>
      <c r="F14" s="3">
        <f>SUM(H14:AZ14)</f>
        <v>95</v>
      </c>
      <c r="G14" s="55"/>
      <c r="H14" s="8"/>
      <c r="I14" s="8"/>
      <c r="J14" s="3"/>
      <c r="K14" s="3"/>
      <c r="L14" s="3"/>
      <c r="M14" s="3"/>
      <c r="N14" s="3">
        <v>95</v>
      </c>
      <c r="O14" s="3"/>
      <c r="P14" s="3"/>
      <c r="Q14" s="3"/>
      <c r="R14" s="3"/>
      <c r="S14" s="3"/>
      <c r="T14" s="3"/>
      <c r="U14" s="116"/>
    </row>
    <row r="15" spans="1:21" ht="18" customHeight="1" x14ac:dyDescent="0.3">
      <c r="A15" s="3">
        <f>RANK(F15,F$5:F$188,0)</f>
        <v>11</v>
      </c>
      <c r="B15" s="3">
        <v>62796</v>
      </c>
      <c r="C15" s="16" t="s">
        <v>482</v>
      </c>
      <c r="D15" s="16" t="s">
        <v>18</v>
      </c>
      <c r="E15" s="3" t="s">
        <v>84</v>
      </c>
      <c r="F15" s="3">
        <f>SUM(H15:AZ15)</f>
        <v>90</v>
      </c>
      <c r="G15" s="55"/>
      <c r="H15" s="8"/>
      <c r="I15" s="8"/>
      <c r="J15" s="3"/>
      <c r="K15" s="3"/>
      <c r="L15" s="3"/>
      <c r="M15" s="3"/>
      <c r="N15" s="3">
        <v>90</v>
      </c>
      <c r="O15" s="3"/>
      <c r="P15" s="3"/>
      <c r="Q15" s="3"/>
      <c r="R15" s="3"/>
      <c r="S15" s="3"/>
      <c r="T15" s="3"/>
      <c r="U15" s="116"/>
    </row>
    <row r="16" spans="1:21" ht="18" customHeight="1" x14ac:dyDescent="0.3">
      <c r="A16" s="3">
        <f>RANK(F16,F$5:F$188,0)</f>
        <v>12</v>
      </c>
      <c r="B16" s="3">
        <v>54486</v>
      </c>
      <c r="C16" s="16" t="s">
        <v>483</v>
      </c>
      <c r="D16" s="16" t="s">
        <v>18</v>
      </c>
      <c r="E16" s="3" t="s">
        <v>84</v>
      </c>
      <c r="F16" s="3">
        <f>SUM(H16:AZ16)</f>
        <v>85</v>
      </c>
      <c r="G16" s="55"/>
      <c r="H16" s="8"/>
      <c r="I16" s="8"/>
      <c r="J16" s="3"/>
      <c r="K16" s="3"/>
      <c r="L16" s="3"/>
      <c r="M16" s="3"/>
      <c r="N16" s="3">
        <v>85</v>
      </c>
      <c r="O16" s="3"/>
      <c r="P16" s="3"/>
      <c r="Q16" s="3"/>
      <c r="R16" s="3"/>
      <c r="S16" s="3"/>
      <c r="T16" s="3"/>
      <c r="U16" s="116"/>
    </row>
    <row r="17" spans="1:21" ht="18" customHeight="1" x14ac:dyDescent="0.3">
      <c r="A17" s="3">
        <f>RANK(F17,F$5:F$188,0)</f>
        <v>12</v>
      </c>
      <c r="B17" s="3">
        <v>67770</v>
      </c>
      <c r="C17" s="16" t="s">
        <v>485</v>
      </c>
      <c r="D17" s="16" t="s">
        <v>18</v>
      </c>
      <c r="E17" s="3" t="s">
        <v>104</v>
      </c>
      <c r="F17" s="3">
        <f>SUM(H17:AZ17)</f>
        <v>85</v>
      </c>
      <c r="G17" s="55"/>
      <c r="H17" s="8"/>
      <c r="I17" s="8"/>
      <c r="J17" s="3"/>
      <c r="K17" s="3"/>
      <c r="L17" s="3"/>
      <c r="M17" s="3">
        <v>10</v>
      </c>
      <c r="N17" s="3">
        <v>75</v>
      </c>
      <c r="O17" s="3"/>
      <c r="P17" s="3"/>
      <c r="Q17" s="3"/>
      <c r="R17" s="3"/>
      <c r="S17" s="3"/>
      <c r="T17" s="3"/>
      <c r="U17" s="116"/>
    </row>
    <row r="18" spans="1:21" ht="18" customHeight="1" x14ac:dyDescent="0.3">
      <c r="A18" s="3">
        <f>RANK(F18,F$5:F$188,0)</f>
        <v>12</v>
      </c>
      <c r="B18" s="15">
        <v>1743</v>
      </c>
      <c r="C18" s="59" t="s">
        <v>493</v>
      </c>
      <c r="D18" s="16" t="s">
        <v>120</v>
      </c>
      <c r="E18" s="3" t="s">
        <v>40</v>
      </c>
      <c r="F18" s="3">
        <f>SUM(H18:AZ18)</f>
        <v>85</v>
      </c>
      <c r="G18" s="55"/>
      <c r="H18" s="8"/>
      <c r="I18" s="8"/>
      <c r="J18" s="3"/>
      <c r="K18" s="3"/>
      <c r="L18" s="3"/>
      <c r="M18" s="3"/>
      <c r="N18" s="3"/>
      <c r="O18" s="3">
        <v>85</v>
      </c>
      <c r="P18" s="3"/>
      <c r="Q18" s="3"/>
      <c r="R18" s="3"/>
      <c r="S18" s="3"/>
      <c r="T18" s="3"/>
      <c r="U18" s="116"/>
    </row>
    <row r="19" spans="1:21" ht="18" customHeight="1" x14ac:dyDescent="0.3">
      <c r="A19" s="3">
        <f>RANK(F19,F$5:F$188,0)</f>
        <v>15</v>
      </c>
      <c r="B19" s="12">
        <v>53625</v>
      </c>
      <c r="C19" s="60" t="s">
        <v>459</v>
      </c>
      <c r="D19" s="16" t="s">
        <v>18</v>
      </c>
      <c r="E19" s="3" t="s">
        <v>60</v>
      </c>
      <c r="F19" s="3">
        <f>SUM(H19:AZ19)</f>
        <v>80</v>
      </c>
      <c r="G19" s="55"/>
      <c r="H19" s="3"/>
      <c r="I19" s="3"/>
      <c r="J19" s="3">
        <v>50</v>
      </c>
      <c r="K19" s="3"/>
      <c r="L19" s="3"/>
      <c r="M19" s="3"/>
      <c r="N19" s="3"/>
      <c r="O19" s="3"/>
      <c r="P19" s="3"/>
      <c r="Q19" s="3"/>
      <c r="R19" s="3">
        <v>30</v>
      </c>
      <c r="S19" s="3"/>
      <c r="T19" s="3"/>
      <c r="U19" s="116"/>
    </row>
    <row r="20" spans="1:21" ht="18" customHeight="1" x14ac:dyDescent="0.3">
      <c r="A20" s="3">
        <f>RANK(F20,F$5:F$188,0)</f>
        <v>15</v>
      </c>
      <c r="B20" s="3">
        <v>41018</v>
      </c>
      <c r="C20" s="16" t="s">
        <v>484</v>
      </c>
      <c r="D20" s="16" t="s">
        <v>18</v>
      </c>
      <c r="E20" s="3" t="s">
        <v>84</v>
      </c>
      <c r="F20" s="3">
        <f>SUM(H20:AZ20)</f>
        <v>80</v>
      </c>
      <c r="G20" s="55"/>
      <c r="H20" s="8"/>
      <c r="I20" s="8"/>
      <c r="J20" s="3"/>
      <c r="K20" s="3"/>
      <c r="L20" s="3"/>
      <c r="M20" s="3"/>
      <c r="N20" s="3">
        <v>80</v>
      </c>
      <c r="O20" s="3"/>
      <c r="P20" s="3"/>
      <c r="Q20" s="3"/>
      <c r="R20" s="3"/>
      <c r="S20" s="3"/>
      <c r="T20" s="3"/>
      <c r="U20" s="116"/>
    </row>
    <row r="21" spans="1:21" ht="18" customHeight="1" x14ac:dyDescent="0.3">
      <c r="A21" s="3">
        <f>RANK(F21,F$5:F$188,0)</f>
        <v>15</v>
      </c>
      <c r="B21" s="15">
        <v>67973</v>
      </c>
      <c r="C21" s="59" t="s">
        <v>494</v>
      </c>
      <c r="D21" s="16" t="s">
        <v>120</v>
      </c>
      <c r="E21" s="3" t="s">
        <v>40</v>
      </c>
      <c r="F21" s="3">
        <f>SUM(H21:AZ21)</f>
        <v>80</v>
      </c>
      <c r="G21" s="55"/>
      <c r="H21" s="8"/>
      <c r="I21" s="8"/>
      <c r="J21" s="3"/>
      <c r="K21" s="3"/>
      <c r="L21" s="3"/>
      <c r="M21" s="3"/>
      <c r="N21" s="3"/>
      <c r="O21" s="3">
        <v>80</v>
      </c>
      <c r="P21" s="3"/>
      <c r="Q21" s="3"/>
      <c r="R21" s="3"/>
      <c r="S21" s="3"/>
      <c r="T21" s="3"/>
      <c r="U21" s="116"/>
    </row>
    <row r="22" spans="1:21" ht="18" customHeight="1" x14ac:dyDescent="0.3">
      <c r="A22" s="3">
        <f>RANK(F22,F$5:F$188,0)</f>
        <v>18</v>
      </c>
      <c r="B22" s="11">
        <v>55650</v>
      </c>
      <c r="C22" s="16" t="s">
        <v>450</v>
      </c>
      <c r="D22" s="16" t="s">
        <v>18</v>
      </c>
      <c r="E22" s="3" t="s">
        <v>48</v>
      </c>
      <c r="F22" s="3">
        <f>SUM(H22:AZ22)</f>
        <v>77</v>
      </c>
      <c r="G22" s="55"/>
      <c r="H22" s="8"/>
      <c r="I22" s="8">
        <v>7</v>
      </c>
      <c r="J22" s="3">
        <v>20</v>
      </c>
      <c r="K22" s="3"/>
      <c r="L22" s="3"/>
      <c r="M22" s="3"/>
      <c r="N22" s="3"/>
      <c r="O22" s="3"/>
      <c r="P22" s="3"/>
      <c r="Q22" s="3"/>
      <c r="R22" s="3"/>
      <c r="S22" s="3">
        <v>50</v>
      </c>
      <c r="T22" s="3"/>
      <c r="U22" s="116"/>
    </row>
    <row r="23" spans="1:21" ht="18" customHeight="1" x14ac:dyDescent="0.3">
      <c r="A23" s="3">
        <f>RANK(F23,F$5:F$188,0)</f>
        <v>19</v>
      </c>
      <c r="B23" s="3">
        <v>56857</v>
      </c>
      <c r="C23" s="16" t="s">
        <v>472</v>
      </c>
      <c r="D23" s="16" t="s">
        <v>18</v>
      </c>
      <c r="E23" s="3" t="s">
        <v>78</v>
      </c>
      <c r="F23" s="3">
        <f>SUM(H23:AZ23)</f>
        <v>75</v>
      </c>
      <c r="G23" s="55"/>
      <c r="H23" s="3"/>
      <c r="I23" s="3"/>
      <c r="J23" s="3">
        <v>15</v>
      </c>
      <c r="K23" s="3"/>
      <c r="L23" s="3"/>
      <c r="M23" s="3"/>
      <c r="N23" s="3"/>
      <c r="O23" s="3"/>
      <c r="P23" s="3">
        <v>60</v>
      </c>
      <c r="Q23" s="3"/>
      <c r="R23" s="3"/>
      <c r="S23" s="3"/>
      <c r="T23" s="3"/>
      <c r="U23" s="116"/>
    </row>
    <row r="24" spans="1:21" ht="18" customHeight="1" x14ac:dyDescent="0.3">
      <c r="A24" s="3">
        <f>RANK(F24,F$5:F$188,0)</f>
        <v>19</v>
      </c>
      <c r="B24" s="3">
        <v>37839</v>
      </c>
      <c r="C24" s="60" t="s">
        <v>456</v>
      </c>
      <c r="D24" s="16" t="s">
        <v>18</v>
      </c>
      <c r="E24" s="3" t="s">
        <v>60</v>
      </c>
      <c r="F24" s="3">
        <f>SUM(H24:AZ24)</f>
        <v>75</v>
      </c>
      <c r="G24" s="55"/>
      <c r="H24" s="8"/>
      <c r="I24" s="8">
        <v>25</v>
      </c>
      <c r="J24" s="3"/>
      <c r="K24" s="3"/>
      <c r="L24" s="3"/>
      <c r="M24" s="3"/>
      <c r="N24" s="3"/>
      <c r="O24" s="3"/>
      <c r="P24" s="3"/>
      <c r="Q24" s="3"/>
      <c r="R24" s="3">
        <v>50</v>
      </c>
      <c r="S24" s="3"/>
      <c r="T24" s="3"/>
      <c r="U24" s="116"/>
    </row>
    <row r="25" spans="1:21" ht="18" customHeight="1" x14ac:dyDescent="0.3">
      <c r="A25" s="3">
        <f>RANK(F25,F$5:F$188,0)</f>
        <v>21</v>
      </c>
      <c r="B25" s="3">
        <v>28075</v>
      </c>
      <c r="C25" s="16" t="s">
        <v>486</v>
      </c>
      <c r="D25" s="16" t="s">
        <v>423</v>
      </c>
      <c r="E25" s="3" t="s">
        <v>84</v>
      </c>
      <c r="F25" s="3">
        <f>SUM(H25:AZ25)</f>
        <v>70</v>
      </c>
      <c r="G25" s="55"/>
      <c r="H25" s="8"/>
      <c r="I25" s="8"/>
      <c r="J25" s="3"/>
      <c r="K25" s="3"/>
      <c r="L25" s="3"/>
      <c r="M25" s="3"/>
      <c r="N25" s="3">
        <v>70</v>
      </c>
      <c r="O25" s="3"/>
      <c r="P25" s="3"/>
      <c r="Q25" s="3"/>
      <c r="R25" s="3"/>
      <c r="S25" s="3"/>
      <c r="T25" s="3"/>
      <c r="U25" s="116"/>
    </row>
    <row r="26" spans="1:21" ht="18" customHeight="1" x14ac:dyDescent="0.3">
      <c r="A26" s="3">
        <f>RANK(F26,F$5:F$188,0)</f>
        <v>21</v>
      </c>
      <c r="B26" s="12">
        <v>37963</v>
      </c>
      <c r="C26" s="60" t="s">
        <v>458</v>
      </c>
      <c r="D26" s="16" t="s">
        <v>18</v>
      </c>
      <c r="E26" s="3" t="s">
        <v>60</v>
      </c>
      <c r="F26" s="3">
        <f>SUM(H26:AZ26)</f>
        <v>70</v>
      </c>
      <c r="G26" s="55"/>
      <c r="H26" s="8"/>
      <c r="I26" s="8">
        <v>35</v>
      </c>
      <c r="J26" s="3"/>
      <c r="K26" s="3"/>
      <c r="L26" s="3"/>
      <c r="M26" s="3"/>
      <c r="N26" s="3"/>
      <c r="O26" s="3"/>
      <c r="P26" s="3"/>
      <c r="Q26" s="3"/>
      <c r="R26" s="3">
        <v>35</v>
      </c>
      <c r="S26" s="3"/>
      <c r="T26" s="3"/>
      <c r="U26" s="116"/>
    </row>
    <row r="27" spans="1:21" ht="18" customHeight="1" x14ac:dyDescent="0.3">
      <c r="A27" s="3">
        <f>RANK(F27,F$5:F$188,0)</f>
        <v>21</v>
      </c>
      <c r="B27" s="9">
        <v>57484</v>
      </c>
      <c r="C27" s="16" t="s">
        <v>507</v>
      </c>
      <c r="D27" s="16" t="s">
        <v>18</v>
      </c>
      <c r="E27" s="3" t="s">
        <v>84</v>
      </c>
      <c r="F27" s="3">
        <f>SUM(H27:AZ27)</f>
        <v>70</v>
      </c>
      <c r="G27" s="55"/>
      <c r="H27" s="8"/>
      <c r="I27" s="8">
        <v>40</v>
      </c>
      <c r="J27" s="3">
        <v>30</v>
      </c>
      <c r="K27" s="3"/>
      <c r="L27" s="3"/>
      <c r="M27" s="3"/>
      <c r="N27" s="3"/>
      <c r="O27" s="3"/>
      <c r="P27" s="3"/>
      <c r="Q27" s="3"/>
      <c r="R27" s="3"/>
      <c r="S27" s="3"/>
      <c r="T27" s="3"/>
      <c r="U27" s="116"/>
    </row>
    <row r="28" spans="1:21" ht="18" customHeight="1" x14ac:dyDescent="0.3">
      <c r="A28" s="3">
        <f>RANK(F28,F$5:F$188,0)</f>
        <v>24</v>
      </c>
      <c r="B28" s="3">
        <v>59748</v>
      </c>
      <c r="C28" s="16" t="s">
        <v>488</v>
      </c>
      <c r="D28" s="16" t="s">
        <v>117</v>
      </c>
      <c r="E28" s="3" t="s">
        <v>104</v>
      </c>
      <c r="F28" s="3">
        <f>SUM(H28:AZ28)</f>
        <v>68</v>
      </c>
      <c r="G28" s="55"/>
      <c r="H28" s="8"/>
      <c r="I28" s="8"/>
      <c r="J28" s="3"/>
      <c r="K28" s="3"/>
      <c r="L28" s="3"/>
      <c r="M28" s="3">
        <v>8</v>
      </c>
      <c r="N28" s="3">
        <v>60</v>
      </c>
      <c r="O28" s="3"/>
      <c r="P28" s="3"/>
      <c r="Q28" s="3"/>
      <c r="R28" s="3"/>
      <c r="S28" s="3"/>
      <c r="T28" s="3"/>
      <c r="U28" s="116"/>
    </row>
    <row r="29" spans="1:21" ht="18" customHeight="1" x14ac:dyDescent="0.3">
      <c r="A29" s="3">
        <f>RANK(F29,F$5:F$188,0)</f>
        <v>25</v>
      </c>
      <c r="B29" s="11">
        <v>43934</v>
      </c>
      <c r="C29" s="16" t="s">
        <v>451</v>
      </c>
      <c r="D29" s="16" t="s">
        <v>18</v>
      </c>
      <c r="E29" s="3" t="s">
        <v>48</v>
      </c>
      <c r="F29" s="3">
        <f>SUM(H29:AZ29)</f>
        <v>65</v>
      </c>
      <c r="G29" s="55"/>
      <c r="H29" s="8"/>
      <c r="I29" s="8"/>
      <c r="J29" s="3">
        <v>25</v>
      </c>
      <c r="K29" s="3"/>
      <c r="L29" s="3"/>
      <c r="M29" s="3"/>
      <c r="N29" s="3"/>
      <c r="O29" s="3"/>
      <c r="P29" s="3"/>
      <c r="Q29" s="3"/>
      <c r="R29" s="3"/>
      <c r="S29" s="3">
        <v>40</v>
      </c>
      <c r="T29" s="3"/>
      <c r="U29" s="116"/>
    </row>
    <row r="30" spans="1:21" ht="18" customHeight="1" x14ac:dyDescent="0.3">
      <c r="A30" s="3">
        <f>RANK(F30,F$5:F$188,0)</f>
        <v>26</v>
      </c>
      <c r="B30" s="3">
        <v>41377</v>
      </c>
      <c r="C30" s="16" t="s">
        <v>464</v>
      </c>
      <c r="D30" s="16" t="s">
        <v>73</v>
      </c>
      <c r="E30" s="3" t="s">
        <v>68</v>
      </c>
      <c r="F30" s="3">
        <f>SUM(H30:AZ30)</f>
        <v>60</v>
      </c>
      <c r="G30" s="55"/>
      <c r="H30" s="8"/>
      <c r="I30" s="8"/>
      <c r="J30" s="3"/>
      <c r="K30" s="3"/>
      <c r="L30" s="3"/>
      <c r="M30" s="3"/>
      <c r="N30" s="3"/>
      <c r="O30" s="3"/>
      <c r="P30" s="3"/>
      <c r="Q30" s="3">
        <v>60</v>
      </c>
      <c r="R30" s="3"/>
      <c r="S30" s="3"/>
      <c r="T30" s="3"/>
      <c r="U30" s="116"/>
    </row>
    <row r="31" spans="1:21" ht="18" customHeight="1" x14ac:dyDescent="0.3">
      <c r="A31" s="3">
        <f>RANK(F31,F$5:F$188,0)</f>
        <v>26</v>
      </c>
      <c r="B31" s="15">
        <v>3124</v>
      </c>
      <c r="C31" s="16" t="s">
        <v>495</v>
      </c>
      <c r="D31" s="16" t="s">
        <v>268</v>
      </c>
      <c r="E31" s="3" t="s">
        <v>104</v>
      </c>
      <c r="F31" s="3">
        <f>SUM(H31:AZ31)</f>
        <v>60</v>
      </c>
      <c r="G31" s="55"/>
      <c r="H31" s="8"/>
      <c r="I31" s="8"/>
      <c r="J31" s="3"/>
      <c r="K31" s="3"/>
      <c r="L31" s="3"/>
      <c r="M31" s="3">
        <v>60</v>
      </c>
      <c r="N31" s="3"/>
      <c r="O31" s="3"/>
      <c r="P31" s="3"/>
      <c r="Q31" s="3"/>
      <c r="R31" s="3"/>
      <c r="S31" s="3"/>
      <c r="T31" s="3"/>
      <c r="U31" s="116"/>
    </row>
    <row r="32" spans="1:21" ht="18" customHeight="1" x14ac:dyDescent="0.3">
      <c r="A32" s="3">
        <f>RANK(F32,F$5:F$188,0)</f>
        <v>26</v>
      </c>
      <c r="B32" s="9">
        <v>37840</v>
      </c>
      <c r="C32" s="16" t="s">
        <v>505</v>
      </c>
      <c r="D32" s="16" t="s">
        <v>18</v>
      </c>
      <c r="E32" s="3" t="s">
        <v>48</v>
      </c>
      <c r="F32" s="3">
        <f>SUM(H32:AZ32)</f>
        <v>60</v>
      </c>
      <c r="G32" s="55"/>
      <c r="H32" s="8"/>
      <c r="I32" s="8"/>
      <c r="J32" s="3">
        <v>60</v>
      </c>
      <c r="K32" s="3"/>
      <c r="L32" s="3"/>
      <c r="M32" s="3"/>
      <c r="N32" s="3"/>
      <c r="O32" s="3"/>
      <c r="P32" s="3"/>
      <c r="Q32" s="3"/>
      <c r="R32" s="3"/>
      <c r="S32" s="3"/>
      <c r="T32" s="3"/>
      <c r="U32" s="116"/>
    </row>
    <row r="33" spans="1:21" ht="18" customHeight="1" x14ac:dyDescent="0.3">
      <c r="A33" s="3">
        <f>RANK(F33,F$5:F$188,0)</f>
        <v>29</v>
      </c>
      <c r="B33" s="3">
        <v>32436</v>
      </c>
      <c r="C33" s="16" t="s">
        <v>489</v>
      </c>
      <c r="D33" s="16" t="s">
        <v>18</v>
      </c>
      <c r="E33" s="3" t="s">
        <v>84</v>
      </c>
      <c r="F33" s="3">
        <f>SUM(H33:AZ33)</f>
        <v>55</v>
      </c>
      <c r="G33" s="55"/>
      <c r="H33" s="8"/>
      <c r="I33" s="8"/>
      <c r="J33" s="3"/>
      <c r="K33" s="3"/>
      <c r="L33" s="3"/>
      <c r="M33" s="3"/>
      <c r="N33" s="3">
        <v>55</v>
      </c>
      <c r="O33" s="3"/>
      <c r="P33" s="3"/>
      <c r="Q33" s="3"/>
      <c r="R33" s="3"/>
      <c r="S33" s="3"/>
      <c r="T33" s="3"/>
      <c r="U33" s="116"/>
    </row>
    <row r="34" spans="1:21" ht="18" customHeight="1" x14ac:dyDescent="0.3">
      <c r="A34" s="3">
        <f>RANK(F34,F$5:F$188,0)</f>
        <v>30</v>
      </c>
      <c r="B34" s="3">
        <v>20175</v>
      </c>
      <c r="C34" s="16" t="s">
        <v>465</v>
      </c>
      <c r="D34" s="16" t="s">
        <v>71</v>
      </c>
      <c r="E34" s="3" t="s">
        <v>68</v>
      </c>
      <c r="F34" s="3">
        <f>SUM(H34:AZ34)</f>
        <v>50</v>
      </c>
      <c r="G34" s="55"/>
      <c r="H34" s="8"/>
      <c r="I34" s="8"/>
      <c r="J34" s="3"/>
      <c r="K34" s="3"/>
      <c r="L34" s="3"/>
      <c r="M34" s="3"/>
      <c r="N34" s="3"/>
      <c r="O34" s="3"/>
      <c r="P34" s="3"/>
      <c r="Q34" s="3">
        <v>50</v>
      </c>
      <c r="R34" s="3"/>
      <c r="S34" s="3"/>
      <c r="T34" s="3"/>
      <c r="U34" s="116"/>
    </row>
    <row r="35" spans="1:21" ht="18" customHeight="1" x14ac:dyDescent="0.3">
      <c r="A35" s="3">
        <f>RANK(F35,F$5:F$188,0)</f>
        <v>30</v>
      </c>
      <c r="B35" s="3">
        <v>68973</v>
      </c>
      <c r="C35" s="16" t="s">
        <v>717</v>
      </c>
      <c r="D35" s="16" t="s">
        <v>77</v>
      </c>
      <c r="E35" s="3" t="s">
        <v>78</v>
      </c>
      <c r="F35" s="3">
        <f>SUM(H35:AZ35)</f>
        <v>50</v>
      </c>
      <c r="G35" s="55"/>
      <c r="H35" s="8"/>
      <c r="I35" s="8"/>
      <c r="J35" s="3"/>
      <c r="K35" s="3"/>
      <c r="L35" s="3"/>
      <c r="M35" s="3"/>
      <c r="N35" s="3"/>
      <c r="O35" s="3"/>
      <c r="P35" s="3">
        <v>50</v>
      </c>
      <c r="Q35" s="3"/>
      <c r="R35" s="3"/>
      <c r="S35" s="3"/>
      <c r="T35" s="3"/>
      <c r="U35" s="116"/>
    </row>
    <row r="36" spans="1:21" ht="18" customHeight="1" x14ac:dyDescent="0.3">
      <c r="A36" s="3">
        <f>RANK(F36,F$5:F$188,0)</f>
        <v>30</v>
      </c>
      <c r="B36" s="9">
        <v>53477</v>
      </c>
      <c r="C36" s="16" t="s">
        <v>786</v>
      </c>
      <c r="D36" s="16" t="s">
        <v>18</v>
      </c>
      <c r="E36" s="3" t="s">
        <v>130</v>
      </c>
      <c r="F36" s="3">
        <f>SUM(H36:AZ36)</f>
        <v>50</v>
      </c>
      <c r="G36" s="55"/>
      <c r="H36" s="8"/>
      <c r="I36" s="8"/>
      <c r="J36" s="3"/>
      <c r="K36" s="3">
        <v>50</v>
      </c>
      <c r="L36" s="3"/>
      <c r="M36" s="3"/>
      <c r="N36" s="3"/>
      <c r="O36" s="3"/>
      <c r="P36" s="3"/>
      <c r="Q36" s="3"/>
      <c r="R36" s="3"/>
      <c r="S36" s="3"/>
      <c r="T36" s="3"/>
      <c r="U36" s="116"/>
    </row>
    <row r="37" spans="1:21" ht="18" customHeight="1" x14ac:dyDescent="0.3">
      <c r="A37" s="3">
        <f>RANK(F37,F$5:F$188,0)</f>
        <v>30</v>
      </c>
      <c r="B37" s="3">
        <v>5305</v>
      </c>
      <c r="C37" s="16" t="s">
        <v>826</v>
      </c>
      <c r="D37" s="14" t="s">
        <v>18</v>
      </c>
      <c r="E37" s="3" t="s">
        <v>48</v>
      </c>
      <c r="F37" s="3">
        <v>50</v>
      </c>
      <c r="G37" s="55"/>
      <c r="H37" s="8"/>
      <c r="I37" s="8">
        <v>50</v>
      </c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116"/>
    </row>
    <row r="38" spans="1:21" ht="18" customHeight="1" x14ac:dyDescent="0.3">
      <c r="A38" s="3">
        <f>RANK(F38,F$5:F$188,0)</f>
        <v>30</v>
      </c>
      <c r="B38" s="3">
        <v>68388</v>
      </c>
      <c r="C38" s="16" t="s">
        <v>904</v>
      </c>
      <c r="D38" s="14" t="s">
        <v>18</v>
      </c>
      <c r="E38" s="3" t="s">
        <v>867</v>
      </c>
      <c r="F38" s="3">
        <f>SUM(H38:AZ38)</f>
        <v>50</v>
      </c>
      <c r="G38" s="55"/>
      <c r="H38" s="8">
        <v>50</v>
      </c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116"/>
    </row>
    <row r="39" spans="1:21" ht="18" customHeight="1" x14ac:dyDescent="0.3">
      <c r="A39" s="3">
        <f>RANK(F39,F$5:F$188,0)</f>
        <v>35</v>
      </c>
      <c r="B39" s="9">
        <v>3241</v>
      </c>
      <c r="C39" s="16" t="s">
        <v>787</v>
      </c>
      <c r="D39" s="16" t="s">
        <v>18</v>
      </c>
      <c r="E39" s="3" t="s">
        <v>130</v>
      </c>
      <c r="F39" s="3">
        <f>SUM(H39:AZ39)</f>
        <v>47.5</v>
      </c>
      <c r="G39" s="55"/>
      <c r="H39" s="8"/>
      <c r="I39" s="8"/>
      <c r="J39" s="3"/>
      <c r="K39" s="3">
        <v>47.5</v>
      </c>
      <c r="L39" s="3"/>
      <c r="M39" s="3"/>
      <c r="N39" s="3"/>
      <c r="O39" s="3"/>
      <c r="P39" s="3"/>
      <c r="Q39" s="3"/>
      <c r="R39" s="3"/>
      <c r="S39" s="3"/>
      <c r="T39" s="3"/>
      <c r="U39" s="116"/>
    </row>
    <row r="40" spans="1:21" ht="18" customHeight="1" x14ac:dyDescent="0.3">
      <c r="A40" s="3">
        <f>RANK(F40,F$5:F$188,0)</f>
        <v>36</v>
      </c>
      <c r="B40" s="3">
        <v>228</v>
      </c>
      <c r="C40" s="16" t="s">
        <v>452</v>
      </c>
      <c r="D40" s="16" t="s">
        <v>18</v>
      </c>
      <c r="E40" s="3" t="s">
        <v>48</v>
      </c>
      <c r="F40" s="3">
        <f>SUM(H40:AZ40)</f>
        <v>45</v>
      </c>
      <c r="G40" s="55"/>
      <c r="H40" s="8"/>
      <c r="I40" s="8"/>
      <c r="J40" s="3">
        <v>10</v>
      </c>
      <c r="K40" s="3"/>
      <c r="L40" s="3"/>
      <c r="M40" s="3"/>
      <c r="N40" s="3"/>
      <c r="O40" s="3"/>
      <c r="P40" s="3"/>
      <c r="Q40" s="3"/>
      <c r="R40" s="3"/>
      <c r="S40" s="3">
        <v>35</v>
      </c>
      <c r="T40" s="3"/>
      <c r="U40" s="116"/>
    </row>
    <row r="41" spans="1:21" ht="18" customHeight="1" x14ac:dyDescent="0.3">
      <c r="A41" s="3">
        <f>RANK(F41,F$5:F$188,0)</f>
        <v>36</v>
      </c>
      <c r="B41" s="9">
        <v>441</v>
      </c>
      <c r="C41" s="16" t="s">
        <v>788</v>
      </c>
      <c r="D41" s="16" t="s">
        <v>18</v>
      </c>
      <c r="E41" s="3" t="s">
        <v>130</v>
      </c>
      <c r="F41" s="3">
        <f>SUM(H41:AZ41)</f>
        <v>45</v>
      </c>
      <c r="G41" s="55"/>
      <c r="H41" s="8"/>
      <c r="I41" s="8"/>
      <c r="J41" s="3"/>
      <c r="K41" s="3">
        <v>45</v>
      </c>
      <c r="L41" s="3"/>
      <c r="M41" s="3"/>
      <c r="N41" s="3"/>
      <c r="O41" s="3"/>
      <c r="P41" s="3"/>
      <c r="Q41" s="3"/>
      <c r="R41" s="3"/>
      <c r="S41" s="3"/>
      <c r="T41" s="3"/>
      <c r="U41" s="116"/>
    </row>
    <row r="42" spans="1:21" ht="18" customHeight="1" x14ac:dyDescent="0.3">
      <c r="A42" s="3">
        <f>RANK(F42,F$5:F$188,0)</f>
        <v>38</v>
      </c>
      <c r="B42" s="9">
        <v>6610</v>
      </c>
      <c r="C42" s="16" t="s">
        <v>789</v>
      </c>
      <c r="D42" s="16" t="s">
        <v>129</v>
      </c>
      <c r="E42" s="3" t="s">
        <v>130</v>
      </c>
      <c r="F42" s="3">
        <f>SUM(H42:AZ42)</f>
        <v>42.5</v>
      </c>
      <c r="G42" s="55"/>
      <c r="H42" s="8"/>
      <c r="I42" s="8"/>
      <c r="J42" s="3"/>
      <c r="K42" s="3">
        <v>42.5</v>
      </c>
      <c r="L42" s="3"/>
      <c r="M42" s="3"/>
      <c r="N42" s="3"/>
      <c r="O42" s="3"/>
      <c r="P42" s="3"/>
      <c r="Q42" s="3"/>
      <c r="R42" s="3"/>
      <c r="S42" s="3"/>
      <c r="T42" s="3"/>
      <c r="U42" s="116"/>
    </row>
    <row r="43" spans="1:21" ht="18" customHeight="1" x14ac:dyDescent="0.3">
      <c r="A43" s="3">
        <f>RANK(F43,F$5:F$188,0)</f>
        <v>39</v>
      </c>
      <c r="B43" s="12">
        <v>59740</v>
      </c>
      <c r="C43" s="60" t="s">
        <v>457</v>
      </c>
      <c r="D43" s="16" t="s">
        <v>174</v>
      </c>
      <c r="E43" s="3" t="s">
        <v>60</v>
      </c>
      <c r="F43" s="3">
        <f>SUM(H43:AZ43)</f>
        <v>40</v>
      </c>
      <c r="G43" s="55"/>
      <c r="H43" s="8"/>
      <c r="I43" s="8"/>
      <c r="J43" s="3"/>
      <c r="K43" s="3"/>
      <c r="L43" s="3"/>
      <c r="M43" s="3"/>
      <c r="N43" s="3"/>
      <c r="O43" s="3"/>
      <c r="P43" s="3"/>
      <c r="Q43" s="3"/>
      <c r="R43" s="3">
        <v>40</v>
      </c>
      <c r="S43" s="3"/>
      <c r="T43" s="3"/>
      <c r="U43" s="116"/>
    </row>
    <row r="44" spans="1:21" ht="18" customHeight="1" x14ac:dyDescent="0.3">
      <c r="A44" s="3">
        <f>RANK(F44,F$5:F$188,0)</f>
        <v>39</v>
      </c>
      <c r="B44" s="3">
        <v>48529</v>
      </c>
      <c r="C44" s="16" t="s">
        <v>699</v>
      </c>
      <c r="D44" s="16" t="s">
        <v>71</v>
      </c>
      <c r="E44" s="3" t="s">
        <v>68</v>
      </c>
      <c r="F44" s="3">
        <f>SUM(H44:AZ44)</f>
        <v>40</v>
      </c>
      <c r="G44" s="55"/>
      <c r="H44" s="8"/>
      <c r="I44" s="8"/>
      <c r="J44" s="3"/>
      <c r="K44" s="3"/>
      <c r="L44" s="3"/>
      <c r="M44" s="3"/>
      <c r="N44" s="3"/>
      <c r="O44" s="3"/>
      <c r="P44" s="3"/>
      <c r="Q44" s="3">
        <v>40</v>
      </c>
      <c r="R44" s="3"/>
      <c r="S44" s="3"/>
      <c r="T44" s="3"/>
      <c r="U44" s="116"/>
    </row>
    <row r="45" spans="1:21" ht="18" customHeight="1" x14ac:dyDescent="0.3">
      <c r="A45" s="3">
        <f>RANK(F45,F$5:F$188,0)</f>
        <v>39</v>
      </c>
      <c r="B45" s="3">
        <v>17407</v>
      </c>
      <c r="C45" s="16" t="s">
        <v>473</v>
      </c>
      <c r="D45" s="16" t="s">
        <v>18</v>
      </c>
      <c r="E45" s="3" t="s">
        <v>78</v>
      </c>
      <c r="F45" s="3">
        <f>SUM(H45:AZ45)</f>
        <v>40</v>
      </c>
      <c r="G45" s="55"/>
      <c r="H45" s="8"/>
      <c r="I45" s="8"/>
      <c r="J45" s="3"/>
      <c r="K45" s="3"/>
      <c r="L45" s="3"/>
      <c r="M45" s="3"/>
      <c r="N45" s="3"/>
      <c r="O45" s="3"/>
      <c r="P45" s="3">
        <v>40</v>
      </c>
      <c r="Q45" s="3"/>
      <c r="R45" s="3"/>
      <c r="S45" s="3"/>
      <c r="T45" s="3"/>
      <c r="U45" s="116"/>
    </row>
    <row r="46" spans="1:21" ht="18" customHeight="1" x14ac:dyDescent="0.3">
      <c r="A46" s="3">
        <f>RANK(F46,F$5:F$188,0)</f>
        <v>39</v>
      </c>
      <c r="B46" s="3">
        <v>63214</v>
      </c>
      <c r="C46" s="16" t="s">
        <v>490</v>
      </c>
      <c r="D46" s="16" t="s">
        <v>18</v>
      </c>
      <c r="E46" s="3" t="s">
        <v>84</v>
      </c>
      <c r="F46" s="3">
        <f>SUM(H46:AZ46)</f>
        <v>40</v>
      </c>
      <c r="G46" s="55"/>
      <c r="H46" s="8"/>
      <c r="I46" s="8"/>
      <c r="J46" s="3"/>
      <c r="K46" s="3"/>
      <c r="L46" s="3"/>
      <c r="M46" s="3"/>
      <c r="N46" s="3">
        <v>40</v>
      </c>
      <c r="O46" s="3"/>
      <c r="P46" s="3"/>
      <c r="Q46" s="3"/>
      <c r="R46" s="3"/>
      <c r="S46" s="3"/>
      <c r="T46" s="3"/>
      <c r="U46" s="116"/>
    </row>
    <row r="47" spans="1:21" ht="18" customHeight="1" x14ac:dyDescent="0.3">
      <c r="A47" s="3">
        <f>RANK(F47,F$5:F$188,0)</f>
        <v>39</v>
      </c>
      <c r="B47" s="3">
        <v>10372</v>
      </c>
      <c r="C47" s="16" t="s">
        <v>496</v>
      </c>
      <c r="D47" s="16" t="s">
        <v>18</v>
      </c>
      <c r="E47" s="3" t="s">
        <v>104</v>
      </c>
      <c r="F47" s="3">
        <f>SUM(H47:AZ47)</f>
        <v>40</v>
      </c>
      <c r="G47" s="55"/>
      <c r="H47" s="8"/>
      <c r="I47" s="8"/>
      <c r="J47" s="3"/>
      <c r="K47" s="3"/>
      <c r="L47" s="3"/>
      <c r="M47" s="3">
        <v>40</v>
      </c>
      <c r="N47" s="3"/>
      <c r="O47" s="3"/>
      <c r="P47" s="3"/>
      <c r="Q47" s="3"/>
      <c r="R47" s="3"/>
      <c r="S47" s="3"/>
      <c r="T47" s="3"/>
      <c r="U47" s="116"/>
    </row>
    <row r="48" spans="1:21" ht="18" customHeight="1" x14ac:dyDescent="0.3">
      <c r="A48" s="3">
        <f>RANK(F48,F$5:F$188,0)</f>
        <v>44</v>
      </c>
      <c r="B48" s="11">
        <v>46037</v>
      </c>
      <c r="C48" s="16" t="s">
        <v>453</v>
      </c>
      <c r="D48" s="16" t="s">
        <v>18</v>
      </c>
      <c r="E48" s="3" t="s">
        <v>48</v>
      </c>
      <c r="F48" s="3">
        <f>SUM(H48:AZ48)</f>
        <v>39</v>
      </c>
      <c r="G48" s="55"/>
      <c r="H48" s="8"/>
      <c r="I48" s="8"/>
      <c r="J48" s="3">
        <v>9</v>
      </c>
      <c r="K48" s="3"/>
      <c r="L48" s="3"/>
      <c r="M48" s="3"/>
      <c r="N48" s="3"/>
      <c r="O48" s="3"/>
      <c r="P48" s="3"/>
      <c r="Q48" s="3"/>
      <c r="R48" s="3"/>
      <c r="S48" s="3">
        <v>30</v>
      </c>
      <c r="T48" s="3"/>
      <c r="U48" s="116"/>
    </row>
    <row r="49" spans="1:21" ht="18" customHeight="1" x14ac:dyDescent="0.3">
      <c r="A49" s="3">
        <f>RANK(F49,F$5:F$188,0)</f>
        <v>45</v>
      </c>
      <c r="B49" s="3">
        <v>36794</v>
      </c>
      <c r="C49" s="16" t="s">
        <v>466</v>
      </c>
      <c r="D49" s="16" t="s">
        <v>18</v>
      </c>
      <c r="E49" s="3" t="s">
        <v>68</v>
      </c>
      <c r="F49" s="3">
        <f>SUM(H49:AZ49)</f>
        <v>35</v>
      </c>
      <c r="G49" s="55"/>
      <c r="H49" s="8"/>
      <c r="I49" s="8"/>
      <c r="J49" s="3"/>
      <c r="K49" s="3"/>
      <c r="L49" s="3"/>
      <c r="M49" s="3"/>
      <c r="N49" s="3"/>
      <c r="O49" s="3"/>
      <c r="P49" s="3"/>
      <c r="Q49" s="3">
        <v>35</v>
      </c>
      <c r="R49" s="3"/>
      <c r="S49" s="3"/>
      <c r="T49" s="3"/>
      <c r="U49" s="116"/>
    </row>
    <row r="50" spans="1:21" ht="18" customHeight="1" x14ac:dyDescent="0.3">
      <c r="A50" s="3">
        <f>RANK(F50,F$5:F$188,0)</f>
        <v>45</v>
      </c>
      <c r="B50" s="3">
        <v>67550</v>
      </c>
      <c r="C50" s="14" t="s">
        <v>474</v>
      </c>
      <c r="D50" s="16" t="s">
        <v>77</v>
      </c>
      <c r="E50" s="3" t="s">
        <v>78</v>
      </c>
      <c r="F50" s="3">
        <f>SUM(H50:AZ50)</f>
        <v>35</v>
      </c>
      <c r="G50" s="55"/>
      <c r="H50" s="8"/>
      <c r="I50" s="8"/>
      <c r="J50" s="3"/>
      <c r="K50" s="3"/>
      <c r="L50" s="3"/>
      <c r="M50" s="3"/>
      <c r="N50" s="3"/>
      <c r="O50" s="3"/>
      <c r="P50" s="3">
        <v>35</v>
      </c>
      <c r="Q50" s="3"/>
      <c r="R50" s="3"/>
      <c r="S50" s="3"/>
      <c r="T50" s="3"/>
      <c r="U50" s="116"/>
    </row>
    <row r="51" spans="1:21" ht="18" customHeight="1" x14ac:dyDescent="0.3">
      <c r="A51" s="3">
        <f>RANK(F51,F$5:F$188,0)</f>
        <v>45</v>
      </c>
      <c r="B51" s="3">
        <v>48000</v>
      </c>
      <c r="C51" s="16" t="s">
        <v>757</v>
      </c>
      <c r="D51" s="16" t="s">
        <v>758</v>
      </c>
      <c r="E51" s="3" t="s">
        <v>104</v>
      </c>
      <c r="F51" s="3">
        <f>SUM(H51:AZ51)</f>
        <v>35</v>
      </c>
      <c r="G51" s="55"/>
      <c r="H51" s="8"/>
      <c r="I51" s="8"/>
      <c r="J51" s="3"/>
      <c r="K51" s="3"/>
      <c r="L51" s="3"/>
      <c r="M51" s="3">
        <v>35</v>
      </c>
      <c r="N51" s="3"/>
      <c r="O51" s="3"/>
      <c r="P51" s="3"/>
      <c r="Q51" s="3"/>
      <c r="R51" s="3"/>
      <c r="S51" s="3"/>
      <c r="T51" s="3"/>
      <c r="U51" s="116"/>
    </row>
    <row r="52" spans="1:21" ht="18" customHeight="1" x14ac:dyDescent="0.3">
      <c r="A52" s="3">
        <f>RANK(F52,F$5:F$188,0)</f>
        <v>45</v>
      </c>
      <c r="B52" s="9">
        <v>684</v>
      </c>
      <c r="C52" s="16" t="s">
        <v>506</v>
      </c>
      <c r="D52" s="16" t="s">
        <v>18</v>
      </c>
      <c r="E52" s="3" t="s">
        <v>48</v>
      </c>
      <c r="F52" s="3">
        <f>SUM(H52:AZ52)</f>
        <v>35</v>
      </c>
      <c r="G52" s="55"/>
      <c r="H52" s="8"/>
      <c r="I52" s="8"/>
      <c r="J52" s="3">
        <v>35</v>
      </c>
      <c r="K52" s="3"/>
      <c r="L52" s="3"/>
      <c r="M52" s="3"/>
      <c r="N52" s="3"/>
      <c r="O52" s="3"/>
      <c r="P52" s="3"/>
      <c r="Q52" s="3"/>
      <c r="R52" s="3"/>
      <c r="S52" s="3"/>
      <c r="T52" s="3"/>
      <c r="U52" s="116"/>
    </row>
    <row r="53" spans="1:21" ht="18" customHeight="1" x14ac:dyDescent="0.3">
      <c r="A53" s="3">
        <f>RANK(F53,F$5:F$188,0)</f>
        <v>45</v>
      </c>
      <c r="B53" s="3">
        <v>39855</v>
      </c>
      <c r="C53" s="16" t="s">
        <v>905</v>
      </c>
      <c r="D53" s="14" t="s">
        <v>885</v>
      </c>
      <c r="E53" s="3" t="s">
        <v>867</v>
      </c>
      <c r="F53" s="3">
        <f>SUM(H53:AZ53)</f>
        <v>35</v>
      </c>
      <c r="G53" s="55"/>
      <c r="H53" s="8">
        <v>35</v>
      </c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116"/>
    </row>
    <row r="54" spans="1:21" ht="18" customHeight="1" x14ac:dyDescent="0.3">
      <c r="A54" s="3">
        <f>RANK(F54,F$5:F$188,0)</f>
        <v>50</v>
      </c>
      <c r="B54" s="11">
        <v>63077</v>
      </c>
      <c r="C54" s="16" t="s">
        <v>454</v>
      </c>
      <c r="D54" s="16" t="s">
        <v>18</v>
      </c>
      <c r="E54" s="3" t="s">
        <v>48</v>
      </c>
      <c r="F54" s="3">
        <f>SUM(H54:AZ54)</f>
        <v>32</v>
      </c>
      <c r="G54" s="55"/>
      <c r="H54" s="8"/>
      <c r="I54" s="8"/>
      <c r="J54" s="3">
        <v>7</v>
      </c>
      <c r="K54" s="3"/>
      <c r="L54" s="3"/>
      <c r="M54" s="3"/>
      <c r="N54" s="3"/>
      <c r="O54" s="3"/>
      <c r="P54" s="3"/>
      <c r="Q54" s="3"/>
      <c r="R54" s="3"/>
      <c r="S54" s="3">
        <v>25</v>
      </c>
      <c r="T54" s="3"/>
      <c r="U54" s="116"/>
    </row>
    <row r="55" spans="1:21" ht="18" customHeight="1" x14ac:dyDescent="0.3">
      <c r="A55" s="3">
        <f>RANK(F55,F$5:F$188,0)</f>
        <v>51</v>
      </c>
      <c r="B55" s="3">
        <v>68318</v>
      </c>
      <c r="C55" s="16" t="s">
        <v>467</v>
      </c>
      <c r="D55" s="16" t="s">
        <v>18</v>
      </c>
      <c r="E55" s="3" t="s">
        <v>68</v>
      </c>
      <c r="F55" s="3">
        <f>SUM(H55:AZ55)</f>
        <v>30</v>
      </c>
      <c r="G55" s="55"/>
      <c r="H55" s="8"/>
      <c r="I55" s="8"/>
      <c r="J55" s="3"/>
      <c r="K55" s="3"/>
      <c r="L55" s="3"/>
      <c r="M55" s="3"/>
      <c r="N55" s="3"/>
      <c r="O55" s="3"/>
      <c r="P55" s="3"/>
      <c r="Q55" s="3">
        <v>30</v>
      </c>
      <c r="R55" s="3"/>
      <c r="S55" s="3"/>
      <c r="T55" s="3"/>
      <c r="U55" s="116"/>
    </row>
    <row r="56" spans="1:21" ht="18" customHeight="1" x14ac:dyDescent="0.3">
      <c r="A56" s="3">
        <f>RANK(F56,F$5:F$188,0)</f>
        <v>51</v>
      </c>
      <c r="B56" s="3">
        <v>63153</v>
      </c>
      <c r="C56" s="14" t="s">
        <v>475</v>
      </c>
      <c r="D56" s="16" t="s">
        <v>77</v>
      </c>
      <c r="E56" s="3" t="s">
        <v>78</v>
      </c>
      <c r="F56" s="3">
        <f>SUM(H56:AZ56)</f>
        <v>30</v>
      </c>
      <c r="G56" s="55"/>
      <c r="H56" s="8"/>
      <c r="I56" s="8"/>
      <c r="J56" s="3"/>
      <c r="K56" s="3"/>
      <c r="L56" s="3"/>
      <c r="M56" s="3"/>
      <c r="N56" s="3"/>
      <c r="O56" s="3"/>
      <c r="P56" s="3">
        <v>30</v>
      </c>
      <c r="Q56" s="3"/>
      <c r="R56" s="3"/>
      <c r="S56" s="3"/>
      <c r="T56" s="3"/>
      <c r="U56" s="116"/>
    </row>
    <row r="57" spans="1:21" ht="18" customHeight="1" x14ac:dyDescent="0.3">
      <c r="A57" s="3">
        <f>RANK(F57,F$5:F$188,0)</f>
        <v>51</v>
      </c>
      <c r="B57" s="3">
        <v>31431</v>
      </c>
      <c r="C57" s="16" t="s">
        <v>491</v>
      </c>
      <c r="D57" s="16" t="s">
        <v>18</v>
      </c>
      <c r="E57" s="3" t="s">
        <v>84</v>
      </c>
      <c r="F57" s="3">
        <f>SUM(H57:AZ57)</f>
        <v>30</v>
      </c>
      <c r="G57" s="55"/>
      <c r="H57" s="8"/>
      <c r="I57" s="8"/>
      <c r="J57" s="3"/>
      <c r="K57" s="3"/>
      <c r="L57" s="3"/>
      <c r="M57" s="3"/>
      <c r="N57" s="3">
        <v>30</v>
      </c>
      <c r="O57" s="3"/>
      <c r="P57" s="3"/>
      <c r="Q57" s="3"/>
      <c r="R57" s="3"/>
      <c r="S57" s="3"/>
      <c r="T57" s="3"/>
      <c r="U57" s="116"/>
    </row>
    <row r="58" spans="1:21" ht="18" customHeight="1" x14ac:dyDescent="0.3">
      <c r="A58" s="3">
        <f>RANK(F58,F$5:F$188,0)</f>
        <v>54</v>
      </c>
      <c r="B58" s="12">
        <v>58085</v>
      </c>
      <c r="C58" s="60" t="s">
        <v>460</v>
      </c>
      <c r="D58" s="16" t="s">
        <v>174</v>
      </c>
      <c r="E58" s="3" t="s">
        <v>60</v>
      </c>
      <c r="F58" s="3">
        <f>SUM(H58:AZ58)</f>
        <v>25</v>
      </c>
      <c r="G58" s="55"/>
      <c r="H58" s="8"/>
      <c r="I58" s="8"/>
      <c r="J58" s="3"/>
      <c r="K58" s="3"/>
      <c r="L58" s="3"/>
      <c r="M58" s="3"/>
      <c r="N58" s="3"/>
      <c r="O58" s="3"/>
      <c r="P58" s="3"/>
      <c r="Q58" s="3"/>
      <c r="R58" s="3">
        <v>25</v>
      </c>
      <c r="S58" s="3"/>
      <c r="T58" s="3"/>
      <c r="U58" s="116"/>
    </row>
    <row r="59" spans="1:21" ht="18" customHeight="1" x14ac:dyDescent="0.3">
      <c r="A59" s="3">
        <f>RANK(F59,F$5:F$188,0)</f>
        <v>54</v>
      </c>
      <c r="B59" s="3">
        <v>33018</v>
      </c>
      <c r="C59" s="16" t="s">
        <v>468</v>
      </c>
      <c r="D59" s="16" t="s">
        <v>18</v>
      </c>
      <c r="E59" s="3" t="s">
        <v>68</v>
      </c>
      <c r="F59" s="3">
        <f>SUM(H59:AZ59)</f>
        <v>25</v>
      </c>
      <c r="G59" s="55"/>
      <c r="H59" s="8"/>
      <c r="I59" s="8"/>
      <c r="J59" s="3"/>
      <c r="K59" s="3"/>
      <c r="L59" s="3"/>
      <c r="M59" s="3"/>
      <c r="N59" s="3"/>
      <c r="O59" s="3"/>
      <c r="P59" s="3"/>
      <c r="Q59" s="3">
        <v>25</v>
      </c>
      <c r="R59" s="3"/>
      <c r="S59" s="3"/>
      <c r="T59" s="3"/>
      <c r="U59" s="116"/>
    </row>
    <row r="60" spans="1:21" ht="18" customHeight="1" x14ac:dyDescent="0.3">
      <c r="A60" s="3">
        <f>RANK(F60,F$5:F$188,0)</f>
        <v>54</v>
      </c>
      <c r="B60" s="3">
        <v>69068</v>
      </c>
      <c r="C60" s="14" t="s">
        <v>716</v>
      </c>
      <c r="D60" s="16" t="s">
        <v>18</v>
      </c>
      <c r="E60" s="3" t="s">
        <v>78</v>
      </c>
      <c r="F60" s="3">
        <f>SUM(H60:AZ60)</f>
        <v>25</v>
      </c>
      <c r="G60" s="55"/>
      <c r="H60" s="8"/>
      <c r="I60" s="8"/>
      <c r="J60" s="3"/>
      <c r="K60" s="3"/>
      <c r="L60" s="3"/>
      <c r="M60" s="3"/>
      <c r="N60" s="3"/>
      <c r="O60" s="3"/>
      <c r="P60" s="3">
        <v>25</v>
      </c>
      <c r="Q60" s="3"/>
      <c r="R60" s="3"/>
      <c r="S60" s="3"/>
      <c r="T60" s="3"/>
      <c r="U60" s="116"/>
    </row>
    <row r="61" spans="1:21" ht="18" customHeight="1" x14ac:dyDescent="0.3">
      <c r="A61" s="3">
        <f>RANK(F61,F$5:F$188,0)</f>
        <v>54</v>
      </c>
      <c r="B61" s="3">
        <v>60254</v>
      </c>
      <c r="C61" s="16" t="s">
        <v>759</v>
      </c>
      <c r="D61" s="16" t="s">
        <v>18</v>
      </c>
      <c r="E61" s="3" t="s">
        <v>104</v>
      </c>
      <c r="F61" s="3">
        <f>SUM(H61:AZ61)</f>
        <v>25</v>
      </c>
      <c r="G61" s="55"/>
      <c r="H61" s="8"/>
      <c r="I61" s="8"/>
      <c r="J61" s="3"/>
      <c r="K61" s="3"/>
      <c r="L61" s="3"/>
      <c r="M61" s="3">
        <v>25</v>
      </c>
      <c r="N61" s="3"/>
      <c r="O61" s="3"/>
      <c r="P61" s="3"/>
      <c r="Q61" s="3"/>
      <c r="R61" s="3"/>
      <c r="S61" s="3"/>
      <c r="T61" s="3"/>
      <c r="U61" s="116"/>
    </row>
    <row r="62" spans="1:21" ht="18" customHeight="1" x14ac:dyDescent="0.3">
      <c r="A62" s="3">
        <f>RANK(F62,F$5:F$188,0)</f>
        <v>54</v>
      </c>
      <c r="B62" s="12">
        <v>53608</v>
      </c>
      <c r="C62" s="60" t="s">
        <v>462</v>
      </c>
      <c r="D62" s="16" t="s">
        <v>18</v>
      </c>
      <c r="E62" s="3" t="s">
        <v>60</v>
      </c>
      <c r="F62" s="3">
        <f>SUM(H62:AZ62)</f>
        <v>25</v>
      </c>
      <c r="G62" s="55"/>
      <c r="H62" s="8"/>
      <c r="I62" s="8">
        <v>10</v>
      </c>
      <c r="J62" s="3"/>
      <c r="K62" s="3"/>
      <c r="L62" s="3"/>
      <c r="M62" s="3"/>
      <c r="N62" s="3"/>
      <c r="O62" s="3"/>
      <c r="P62" s="3"/>
      <c r="Q62" s="3"/>
      <c r="R62" s="3">
        <v>15</v>
      </c>
      <c r="S62" s="3"/>
      <c r="T62" s="3"/>
      <c r="U62" s="116"/>
    </row>
    <row r="63" spans="1:21" ht="18" customHeight="1" x14ac:dyDescent="0.3">
      <c r="A63" s="3">
        <f>RANK(F63,F$5:F$188,0)</f>
        <v>54</v>
      </c>
      <c r="B63" s="3">
        <v>64149</v>
      </c>
      <c r="C63" s="16" t="s">
        <v>906</v>
      </c>
      <c r="D63" s="14" t="s">
        <v>18</v>
      </c>
      <c r="E63" s="3" t="s">
        <v>867</v>
      </c>
      <c r="F63" s="3">
        <f>SUM(H63:AZ63)</f>
        <v>25</v>
      </c>
      <c r="G63" s="55"/>
      <c r="H63" s="8">
        <v>25</v>
      </c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116"/>
    </row>
    <row r="64" spans="1:21" ht="18" customHeight="1" x14ac:dyDescent="0.3">
      <c r="A64" s="3">
        <f>RANK(F64,F$5:F$188,0)</f>
        <v>60</v>
      </c>
      <c r="B64" s="12">
        <v>53599</v>
      </c>
      <c r="C64" s="60" t="s">
        <v>461</v>
      </c>
      <c r="D64" s="16" t="s">
        <v>18</v>
      </c>
      <c r="E64" s="3" t="s">
        <v>60</v>
      </c>
      <c r="F64" s="3">
        <f>SUM(H64:AZ64)</f>
        <v>20</v>
      </c>
      <c r="G64" s="55"/>
      <c r="H64" s="8"/>
      <c r="I64" s="8"/>
      <c r="J64" s="3"/>
      <c r="K64" s="3"/>
      <c r="L64" s="3"/>
      <c r="M64" s="3"/>
      <c r="N64" s="3"/>
      <c r="O64" s="3"/>
      <c r="P64" s="3"/>
      <c r="Q64" s="3"/>
      <c r="R64" s="3">
        <v>20</v>
      </c>
      <c r="S64" s="3"/>
      <c r="T64" s="3"/>
      <c r="U64" s="116"/>
    </row>
    <row r="65" spans="1:21" ht="18" customHeight="1" x14ac:dyDescent="0.3">
      <c r="A65" s="3">
        <f>RANK(F65,F$5:F$188,0)</f>
        <v>60</v>
      </c>
      <c r="B65" s="3">
        <v>31567</v>
      </c>
      <c r="C65" s="16" t="s">
        <v>469</v>
      </c>
      <c r="D65" s="16" t="s">
        <v>18</v>
      </c>
      <c r="E65" s="3" t="s">
        <v>68</v>
      </c>
      <c r="F65" s="3">
        <f>SUM(H65:AZ65)</f>
        <v>20</v>
      </c>
      <c r="G65" s="55"/>
      <c r="H65" s="8"/>
      <c r="I65" s="8"/>
      <c r="J65" s="3"/>
      <c r="K65" s="3"/>
      <c r="L65" s="3"/>
      <c r="M65" s="3"/>
      <c r="N65" s="3"/>
      <c r="O65" s="3"/>
      <c r="P65" s="3"/>
      <c r="Q65" s="3">
        <v>20</v>
      </c>
      <c r="R65" s="3"/>
      <c r="S65" s="3"/>
      <c r="T65" s="3"/>
      <c r="U65" s="116"/>
    </row>
    <row r="66" spans="1:21" ht="18" customHeight="1" x14ac:dyDescent="0.3">
      <c r="A66" s="3">
        <f>RANK(F66,F$5:F$188,0)</f>
        <v>60</v>
      </c>
      <c r="B66" s="3">
        <v>2613</v>
      </c>
      <c r="C66" s="16" t="s">
        <v>476</v>
      </c>
      <c r="D66" s="16" t="s">
        <v>18</v>
      </c>
      <c r="E66" s="3" t="s">
        <v>78</v>
      </c>
      <c r="F66" s="3">
        <f>SUM(H66:AZ66)</f>
        <v>20</v>
      </c>
      <c r="G66" s="55"/>
      <c r="H66" s="8"/>
      <c r="I66" s="8"/>
      <c r="J66" s="3"/>
      <c r="K66" s="3"/>
      <c r="L66" s="3"/>
      <c r="M66" s="3"/>
      <c r="N66" s="3"/>
      <c r="O66" s="3"/>
      <c r="P66" s="3">
        <v>20</v>
      </c>
      <c r="Q66" s="3"/>
      <c r="R66" s="3"/>
      <c r="S66" s="3"/>
      <c r="T66" s="3"/>
      <c r="U66" s="116"/>
    </row>
    <row r="67" spans="1:21" ht="18" customHeight="1" x14ac:dyDescent="0.3">
      <c r="A67" s="3">
        <f>RANK(F67,F$5:F$188,0)</f>
        <v>60</v>
      </c>
      <c r="B67" s="3">
        <v>15744</v>
      </c>
      <c r="C67" s="16" t="s">
        <v>743</v>
      </c>
      <c r="D67" s="16" t="s">
        <v>18</v>
      </c>
      <c r="E67" s="3" t="s">
        <v>84</v>
      </c>
      <c r="F67" s="3">
        <f>SUM(H67:AZ67)</f>
        <v>20</v>
      </c>
      <c r="G67" s="55"/>
      <c r="H67" s="8"/>
      <c r="I67" s="8"/>
      <c r="J67" s="3"/>
      <c r="K67" s="3"/>
      <c r="L67" s="3"/>
      <c r="M67" s="3"/>
      <c r="N67" s="3">
        <v>20</v>
      </c>
      <c r="O67" s="3"/>
      <c r="P67" s="3"/>
      <c r="Q67" s="3"/>
      <c r="R67" s="3"/>
      <c r="S67" s="3"/>
      <c r="T67" s="3"/>
      <c r="U67" s="116"/>
    </row>
    <row r="68" spans="1:21" ht="18" customHeight="1" x14ac:dyDescent="0.3">
      <c r="A68" s="3">
        <f>RANK(F68,F$5:F$188,0)</f>
        <v>60</v>
      </c>
      <c r="B68" s="3">
        <v>49634</v>
      </c>
      <c r="C68" s="16" t="s">
        <v>497</v>
      </c>
      <c r="D68" s="16" t="s">
        <v>18</v>
      </c>
      <c r="E68" s="3" t="s">
        <v>104</v>
      </c>
      <c r="F68" s="3">
        <f>SUM(H68:AZ68)</f>
        <v>20</v>
      </c>
      <c r="G68" s="55"/>
      <c r="H68" s="8"/>
      <c r="I68" s="8"/>
      <c r="J68" s="3"/>
      <c r="K68" s="3"/>
      <c r="L68" s="3"/>
      <c r="M68" s="3">
        <v>20</v>
      </c>
      <c r="N68" s="3"/>
      <c r="O68" s="3"/>
      <c r="P68" s="3"/>
      <c r="Q68" s="3"/>
      <c r="R68" s="3"/>
      <c r="S68" s="3"/>
      <c r="T68" s="3"/>
      <c r="U68" s="116"/>
    </row>
    <row r="69" spans="1:21" ht="18" customHeight="1" x14ac:dyDescent="0.3">
      <c r="A69" s="3">
        <f>RANK(F69,F$5:F$188,0)</f>
        <v>60</v>
      </c>
      <c r="B69" s="3">
        <v>41000</v>
      </c>
      <c r="C69" s="16" t="s">
        <v>827</v>
      </c>
      <c r="D69" s="14" t="s">
        <v>18</v>
      </c>
      <c r="E69" s="3" t="s">
        <v>60</v>
      </c>
      <c r="F69" s="3">
        <v>20</v>
      </c>
      <c r="G69" s="55"/>
      <c r="H69" s="8"/>
      <c r="I69" s="8">
        <v>20</v>
      </c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116"/>
    </row>
    <row r="70" spans="1:21" ht="18" customHeight="1" x14ac:dyDescent="0.3">
      <c r="A70" s="3">
        <f>RANK(F70,F$5:F$188,0)</f>
        <v>66</v>
      </c>
      <c r="B70" s="12">
        <v>67288</v>
      </c>
      <c r="C70" s="60" t="s">
        <v>463</v>
      </c>
      <c r="D70" s="16" t="s">
        <v>18</v>
      </c>
      <c r="E70" s="3" t="s">
        <v>60</v>
      </c>
      <c r="F70" s="3">
        <f>SUM(H70:AZ70)</f>
        <v>18</v>
      </c>
      <c r="G70" s="55"/>
      <c r="H70" s="8"/>
      <c r="I70" s="8">
        <v>8</v>
      </c>
      <c r="J70" s="3"/>
      <c r="K70" s="3"/>
      <c r="L70" s="3"/>
      <c r="M70" s="3"/>
      <c r="N70" s="3"/>
      <c r="O70" s="3"/>
      <c r="P70" s="3"/>
      <c r="Q70" s="3"/>
      <c r="R70" s="3">
        <v>10</v>
      </c>
      <c r="S70" s="3"/>
      <c r="T70" s="3"/>
      <c r="U70" s="116"/>
    </row>
    <row r="71" spans="1:21" ht="18" customHeight="1" x14ac:dyDescent="0.3">
      <c r="A71" s="3">
        <f>RANK(F71,F$5:F$188,0)</f>
        <v>67</v>
      </c>
      <c r="B71" s="3">
        <v>58820</v>
      </c>
      <c r="C71" s="14" t="s">
        <v>477</v>
      </c>
      <c r="D71" s="16" t="s">
        <v>77</v>
      </c>
      <c r="E71" s="3" t="s">
        <v>78</v>
      </c>
      <c r="F71" s="3">
        <f>SUM(H71:AZ71)</f>
        <v>15</v>
      </c>
      <c r="G71" s="55"/>
      <c r="H71" s="8"/>
      <c r="I71" s="8"/>
      <c r="J71" s="3"/>
      <c r="K71" s="3"/>
      <c r="L71" s="3"/>
      <c r="M71" s="3"/>
      <c r="N71" s="3"/>
      <c r="O71" s="3"/>
      <c r="P71" s="3">
        <v>15</v>
      </c>
      <c r="Q71" s="3"/>
      <c r="R71" s="3"/>
      <c r="S71" s="3"/>
      <c r="T71" s="3"/>
      <c r="U71" s="116"/>
    </row>
    <row r="72" spans="1:21" ht="18" customHeight="1" x14ac:dyDescent="0.3">
      <c r="A72" s="3">
        <f>RANK(F72,F$5:F$188,0)</f>
        <v>67</v>
      </c>
      <c r="B72" s="3">
        <v>67878</v>
      </c>
      <c r="C72" s="16" t="s">
        <v>760</v>
      </c>
      <c r="D72" s="16" t="s">
        <v>18</v>
      </c>
      <c r="E72" s="3" t="s">
        <v>104</v>
      </c>
      <c r="F72" s="3">
        <f>SUM(H72:AZ72)</f>
        <v>15</v>
      </c>
      <c r="G72" s="55"/>
      <c r="H72" s="8"/>
      <c r="I72" s="8"/>
      <c r="J72" s="3"/>
      <c r="K72" s="3"/>
      <c r="L72" s="3"/>
      <c r="M72" s="3">
        <v>15</v>
      </c>
      <c r="N72" s="3"/>
      <c r="O72" s="3"/>
      <c r="P72" s="3"/>
      <c r="Q72" s="3"/>
      <c r="R72" s="3"/>
      <c r="S72" s="3"/>
      <c r="T72" s="3"/>
      <c r="U72" s="116"/>
    </row>
    <row r="73" spans="1:21" ht="18" customHeight="1" x14ac:dyDescent="0.3">
      <c r="A73" s="3">
        <f>RANK(F73,F$5:F$188,0)</f>
        <v>67</v>
      </c>
      <c r="B73" s="3">
        <v>67395</v>
      </c>
      <c r="C73" s="16" t="s">
        <v>828</v>
      </c>
      <c r="D73" s="14" t="s">
        <v>18</v>
      </c>
      <c r="E73" s="3" t="s">
        <v>60</v>
      </c>
      <c r="F73" s="3">
        <v>15</v>
      </c>
      <c r="G73" s="55"/>
      <c r="H73" s="8"/>
      <c r="I73" s="8">
        <v>15</v>
      </c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116"/>
    </row>
    <row r="74" spans="1:21" ht="18" customHeight="1" x14ac:dyDescent="0.3">
      <c r="A74" s="3">
        <f>RANK(F74,F$5:F$188,0)</f>
        <v>70</v>
      </c>
      <c r="B74" s="3">
        <v>15501</v>
      </c>
      <c r="C74" s="16" t="s">
        <v>470</v>
      </c>
      <c r="D74" s="16" t="s">
        <v>18</v>
      </c>
      <c r="E74" s="3" t="s">
        <v>68</v>
      </c>
      <c r="F74" s="3">
        <f>SUM(H74:AZ74)</f>
        <v>10</v>
      </c>
      <c r="G74" s="55"/>
      <c r="H74" s="8"/>
      <c r="I74" s="8"/>
      <c r="J74" s="3"/>
      <c r="K74" s="3"/>
      <c r="L74" s="3"/>
      <c r="M74" s="3"/>
      <c r="N74" s="3"/>
      <c r="O74" s="3"/>
      <c r="P74" s="3"/>
      <c r="Q74" s="3">
        <v>10</v>
      </c>
      <c r="R74" s="3"/>
      <c r="S74" s="3"/>
      <c r="T74" s="3"/>
      <c r="U74" s="116"/>
    </row>
    <row r="75" spans="1:21" ht="18" customHeight="1" x14ac:dyDescent="0.3">
      <c r="A75" s="3">
        <f>RANK(F75,F$5:F$188,0)</f>
        <v>70</v>
      </c>
      <c r="B75" s="3">
        <v>63834</v>
      </c>
      <c r="C75" s="16" t="s">
        <v>718</v>
      </c>
      <c r="D75" s="16" t="s">
        <v>18</v>
      </c>
      <c r="E75" s="3" t="s">
        <v>78</v>
      </c>
      <c r="F75" s="3">
        <f>SUM(H75:AZ75)</f>
        <v>10</v>
      </c>
      <c r="G75" s="55"/>
      <c r="H75" s="8"/>
      <c r="I75" s="8"/>
      <c r="J75" s="3"/>
      <c r="K75" s="3"/>
      <c r="L75" s="3"/>
      <c r="M75" s="3"/>
      <c r="N75" s="3"/>
      <c r="O75" s="3"/>
      <c r="P75" s="3">
        <v>10</v>
      </c>
      <c r="Q75" s="3"/>
      <c r="R75" s="3"/>
      <c r="S75" s="3"/>
      <c r="T75" s="3"/>
      <c r="U75" s="116"/>
    </row>
    <row r="76" spans="1:21" ht="18" customHeight="1" x14ac:dyDescent="0.3">
      <c r="A76" s="3">
        <f>RANK(F76,F$5:F$188,0)</f>
        <v>72</v>
      </c>
      <c r="B76" s="3">
        <v>21669</v>
      </c>
      <c r="C76" s="16" t="s">
        <v>471</v>
      </c>
      <c r="D76" s="16" t="s">
        <v>18</v>
      </c>
      <c r="E76" s="3" t="s">
        <v>68</v>
      </c>
      <c r="F76" s="3">
        <f>SUM(H76:AZ76)</f>
        <v>9</v>
      </c>
      <c r="G76" s="55"/>
      <c r="H76" s="8"/>
      <c r="I76" s="8"/>
      <c r="J76" s="3"/>
      <c r="K76" s="3"/>
      <c r="L76" s="3"/>
      <c r="M76" s="3"/>
      <c r="N76" s="3"/>
      <c r="O76" s="3"/>
      <c r="P76" s="3"/>
      <c r="Q76" s="3">
        <v>9</v>
      </c>
      <c r="R76" s="3"/>
      <c r="S76" s="3"/>
      <c r="T76" s="3"/>
      <c r="U76" s="116"/>
    </row>
    <row r="77" spans="1:21" ht="18" customHeight="1" x14ac:dyDescent="0.3">
      <c r="A77" s="3">
        <f>RANK(F77,F$5:F$188,0)</f>
        <v>72</v>
      </c>
      <c r="B77" s="3">
        <v>59921</v>
      </c>
      <c r="C77" s="16" t="s">
        <v>478</v>
      </c>
      <c r="D77" s="16" t="s">
        <v>77</v>
      </c>
      <c r="E77" s="3" t="s">
        <v>78</v>
      </c>
      <c r="F77" s="3">
        <f>SUM(H77:AZ77)</f>
        <v>9</v>
      </c>
      <c r="G77" s="55"/>
      <c r="H77" s="8"/>
      <c r="I77" s="8"/>
      <c r="J77" s="3"/>
      <c r="K77" s="3"/>
      <c r="L77" s="3"/>
      <c r="M77" s="3"/>
      <c r="N77" s="3"/>
      <c r="O77" s="3"/>
      <c r="P77" s="3">
        <v>9</v>
      </c>
      <c r="Q77" s="3"/>
      <c r="R77" s="3"/>
      <c r="S77" s="3"/>
      <c r="T77" s="3"/>
      <c r="U77" s="116"/>
    </row>
    <row r="78" spans="1:21" ht="18" customHeight="1" x14ac:dyDescent="0.3">
      <c r="A78" s="3">
        <f>RANK(F78,F$5:F$188,0)</f>
        <v>72</v>
      </c>
      <c r="B78" s="3">
        <v>10368</v>
      </c>
      <c r="C78" s="16" t="s">
        <v>761</v>
      </c>
      <c r="D78" s="14" t="s">
        <v>103</v>
      </c>
      <c r="E78" s="3" t="s">
        <v>104</v>
      </c>
      <c r="F78" s="3">
        <f>SUM(H78:AZ78)</f>
        <v>9</v>
      </c>
      <c r="G78" s="55"/>
      <c r="H78" s="8"/>
      <c r="I78" s="8"/>
      <c r="J78" s="3"/>
      <c r="K78" s="3"/>
      <c r="L78" s="3"/>
      <c r="M78" s="3">
        <v>9</v>
      </c>
      <c r="N78" s="3"/>
      <c r="O78" s="3"/>
      <c r="P78" s="3"/>
      <c r="Q78" s="3"/>
      <c r="R78" s="3"/>
      <c r="S78" s="3"/>
      <c r="T78" s="3"/>
      <c r="U78" s="116"/>
    </row>
    <row r="79" spans="1:21" ht="18" customHeight="1" x14ac:dyDescent="0.3">
      <c r="A79" s="3">
        <f>RANK(F79,F$5:F$188,0)</f>
        <v>72</v>
      </c>
      <c r="B79" s="3">
        <v>67659</v>
      </c>
      <c r="C79" s="16" t="s">
        <v>829</v>
      </c>
      <c r="D79" s="14" t="s">
        <v>830</v>
      </c>
      <c r="E79" s="3" t="s">
        <v>60</v>
      </c>
      <c r="F79" s="3">
        <v>9</v>
      </c>
      <c r="G79" s="55"/>
      <c r="H79" s="8"/>
      <c r="I79" s="8">
        <v>9</v>
      </c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116"/>
    </row>
    <row r="80" spans="1:21" ht="18" customHeight="1" x14ac:dyDescent="0.3">
      <c r="A80" s="3">
        <f>RANK(F80,F$5:F$188,0)</f>
        <v>76</v>
      </c>
      <c r="B80" s="3">
        <v>60360</v>
      </c>
      <c r="C80" s="16" t="s">
        <v>479</v>
      </c>
      <c r="D80" s="16" t="s">
        <v>18</v>
      </c>
      <c r="E80" s="3" t="s">
        <v>78</v>
      </c>
      <c r="F80" s="3">
        <f>SUM(H80:AZ80)</f>
        <v>8</v>
      </c>
      <c r="G80" s="55"/>
      <c r="H80" s="8"/>
      <c r="I80" s="8"/>
      <c r="J80" s="3"/>
      <c r="K80" s="3"/>
      <c r="L80" s="3"/>
      <c r="M80" s="3"/>
      <c r="N80" s="3"/>
      <c r="O80" s="3"/>
      <c r="P80" s="3">
        <v>8</v>
      </c>
      <c r="Q80" s="3"/>
      <c r="R80" s="3"/>
      <c r="S80" s="3"/>
      <c r="T80" s="3"/>
      <c r="U80" s="116"/>
    </row>
    <row r="81" spans="1:21" ht="18" customHeight="1" x14ac:dyDescent="0.3">
      <c r="A81" s="3">
        <f>RANK(F81,F$5:F$188,0)</f>
        <v>77</v>
      </c>
      <c r="B81" s="3">
        <v>63823</v>
      </c>
      <c r="C81" s="16" t="s">
        <v>480</v>
      </c>
      <c r="D81" s="16" t="s">
        <v>18</v>
      </c>
      <c r="E81" s="3" t="s">
        <v>78</v>
      </c>
      <c r="F81" s="3">
        <f>SUM(H81:AZ81)</f>
        <v>7</v>
      </c>
      <c r="G81" s="55"/>
      <c r="H81" s="8"/>
      <c r="I81" s="8"/>
      <c r="J81" s="3"/>
      <c r="K81" s="3"/>
      <c r="L81" s="3"/>
      <c r="M81" s="3"/>
      <c r="N81" s="3"/>
      <c r="O81" s="3"/>
      <c r="P81" s="3">
        <v>7</v>
      </c>
      <c r="Q81" s="3"/>
      <c r="R81" s="3"/>
      <c r="S81" s="3"/>
      <c r="T81" s="3"/>
      <c r="U81" s="116"/>
    </row>
    <row r="82" spans="1:21" ht="18" customHeight="1" x14ac:dyDescent="0.3">
      <c r="A82" s="3">
        <f>RANK(F82,F$5:F$188,0)</f>
        <v>77</v>
      </c>
      <c r="B82" s="3">
        <v>58711</v>
      </c>
      <c r="C82" s="16" t="s">
        <v>498</v>
      </c>
      <c r="D82" s="16" t="s">
        <v>18</v>
      </c>
      <c r="E82" s="3" t="s">
        <v>104</v>
      </c>
      <c r="F82" s="3">
        <f>SUM(H82:AZ82)</f>
        <v>7</v>
      </c>
      <c r="G82" s="55"/>
      <c r="H82" s="8"/>
      <c r="I82" s="8"/>
      <c r="J82" s="3"/>
      <c r="K82" s="3"/>
      <c r="L82" s="3"/>
      <c r="M82" s="3">
        <v>7</v>
      </c>
      <c r="N82" s="3"/>
      <c r="O82" s="3"/>
      <c r="P82" s="3"/>
      <c r="Q82" s="3"/>
      <c r="R82" s="3"/>
      <c r="S82" s="3"/>
      <c r="T82" s="3"/>
      <c r="U82" s="116"/>
    </row>
    <row r="83" spans="1:21" ht="18" customHeight="1" x14ac:dyDescent="0.3">
      <c r="A83" s="3">
        <f>RANK(F83,F$5:F$188,0)</f>
        <v>79</v>
      </c>
      <c r="B83" s="3">
        <v>48844</v>
      </c>
      <c r="C83" s="16" t="s">
        <v>499</v>
      </c>
      <c r="D83" s="16" t="s">
        <v>114</v>
      </c>
      <c r="E83" s="3" t="s">
        <v>104</v>
      </c>
      <c r="F83" s="3">
        <f>SUM(H83:AZ83)</f>
        <v>6</v>
      </c>
      <c r="G83" s="55"/>
      <c r="H83" s="8"/>
      <c r="I83" s="8"/>
      <c r="J83" s="3"/>
      <c r="K83" s="3"/>
      <c r="L83" s="3"/>
      <c r="M83" s="3">
        <v>6</v>
      </c>
      <c r="N83" s="3"/>
      <c r="O83" s="3"/>
      <c r="P83" s="3"/>
      <c r="Q83" s="3"/>
      <c r="R83" s="3"/>
      <c r="S83" s="3"/>
      <c r="T83" s="3"/>
      <c r="U83" s="116"/>
    </row>
    <row r="84" spans="1:21" ht="18" customHeight="1" x14ac:dyDescent="0.3">
      <c r="A84" s="3">
        <f>RANK(F84,F$5:F$188,0)</f>
        <v>79</v>
      </c>
      <c r="B84" s="9">
        <v>46409</v>
      </c>
      <c r="C84" s="16" t="s">
        <v>508</v>
      </c>
      <c r="D84" s="16" t="s">
        <v>18</v>
      </c>
      <c r="E84" s="3" t="s">
        <v>48</v>
      </c>
      <c r="F84" s="3">
        <f>SUM(H84:AZ84)</f>
        <v>6</v>
      </c>
      <c r="G84" s="55"/>
      <c r="H84" s="8"/>
      <c r="I84" s="8"/>
      <c r="J84" s="3">
        <v>6</v>
      </c>
      <c r="K84" s="3"/>
      <c r="L84" s="3"/>
      <c r="M84" s="3"/>
      <c r="N84" s="3"/>
      <c r="O84" s="3"/>
      <c r="P84" s="3"/>
      <c r="Q84" s="3"/>
      <c r="R84" s="3"/>
      <c r="S84" s="3"/>
      <c r="T84" s="3"/>
      <c r="U84" s="116"/>
    </row>
    <row r="85" spans="1:21" ht="18" customHeight="1" x14ac:dyDescent="0.3">
      <c r="A85" s="3">
        <f>RANK(F85,F$5:F$188,0)</f>
        <v>81</v>
      </c>
      <c r="B85" s="3">
        <v>8323</v>
      </c>
      <c r="C85" s="16" t="s">
        <v>500</v>
      </c>
      <c r="D85" s="16" t="s">
        <v>18</v>
      </c>
      <c r="E85" s="3" t="s">
        <v>104</v>
      </c>
      <c r="F85" s="3">
        <f>SUM(H85:AZ85)</f>
        <v>5</v>
      </c>
      <c r="G85" s="55"/>
      <c r="H85" s="8"/>
      <c r="I85" s="8"/>
      <c r="J85" s="3"/>
      <c r="K85" s="3"/>
      <c r="L85" s="3"/>
      <c r="M85" s="3">
        <v>5</v>
      </c>
      <c r="N85" s="3"/>
      <c r="O85" s="3"/>
      <c r="P85" s="3"/>
      <c r="Q85" s="3"/>
      <c r="R85" s="3"/>
      <c r="S85" s="3"/>
      <c r="T85" s="3"/>
      <c r="U85" s="116"/>
    </row>
    <row r="86" spans="1:21" ht="18" customHeight="1" x14ac:dyDescent="0.3">
      <c r="A86" s="3">
        <f>RANK(F86,F$5:F$188,0)</f>
        <v>82</v>
      </c>
      <c r="B86" s="3">
        <v>59523</v>
      </c>
      <c r="C86" s="16" t="s">
        <v>501</v>
      </c>
      <c r="D86" s="16" t="s">
        <v>18</v>
      </c>
      <c r="E86" s="3" t="s">
        <v>104</v>
      </c>
      <c r="F86" s="3">
        <f>SUM(H86:AZ86)</f>
        <v>3</v>
      </c>
      <c r="G86" s="55"/>
      <c r="H86" s="8"/>
      <c r="I86" s="8"/>
      <c r="J86" s="3"/>
      <c r="K86" s="3"/>
      <c r="L86" s="3"/>
      <c r="M86" s="3">
        <v>3</v>
      </c>
      <c r="N86" s="3"/>
      <c r="O86" s="3"/>
      <c r="P86" s="3"/>
      <c r="Q86" s="3"/>
      <c r="R86" s="3"/>
      <c r="S86" s="3"/>
      <c r="T86" s="3"/>
      <c r="U86" s="116"/>
    </row>
    <row r="87" spans="1:21" ht="18" customHeight="1" x14ac:dyDescent="0.3">
      <c r="A87" s="3">
        <f>RANK(F87,F$5:F$188,0)</f>
        <v>83</v>
      </c>
      <c r="B87" s="3">
        <v>38832</v>
      </c>
      <c r="C87" s="16" t="s">
        <v>762</v>
      </c>
      <c r="D87" s="16" t="s">
        <v>502</v>
      </c>
      <c r="E87" s="3" t="s">
        <v>104</v>
      </c>
      <c r="F87" s="3">
        <f>SUM(H87:AZ87)</f>
        <v>2</v>
      </c>
      <c r="G87" s="55"/>
      <c r="H87" s="8"/>
      <c r="I87" s="8"/>
      <c r="J87" s="3"/>
      <c r="K87" s="3"/>
      <c r="L87" s="3"/>
      <c r="M87" s="3">
        <v>2</v>
      </c>
      <c r="N87" s="3"/>
      <c r="O87" s="3"/>
      <c r="P87" s="3"/>
      <c r="Q87" s="3"/>
      <c r="R87" s="3"/>
      <c r="S87" s="3"/>
      <c r="T87" s="3"/>
      <c r="U87" s="116"/>
    </row>
    <row r="88" spans="1:21" ht="18" customHeight="1" x14ac:dyDescent="0.3">
      <c r="A88" s="3">
        <f>RANK(F88,F$5:F$188,0)</f>
        <v>84</v>
      </c>
      <c r="B88" s="3">
        <v>38812</v>
      </c>
      <c r="C88" s="16" t="s">
        <v>503</v>
      </c>
      <c r="D88" s="16" t="s">
        <v>269</v>
      </c>
      <c r="E88" s="3" t="s">
        <v>104</v>
      </c>
      <c r="F88" s="3">
        <f>SUM(H88:AZ88)</f>
        <v>1</v>
      </c>
      <c r="G88" s="55"/>
      <c r="H88" s="8"/>
      <c r="I88" s="8"/>
      <c r="J88" s="3"/>
      <c r="K88" s="3"/>
      <c r="L88" s="3"/>
      <c r="M88" s="3">
        <v>1</v>
      </c>
      <c r="N88" s="3"/>
      <c r="O88" s="3"/>
      <c r="P88" s="3"/>
      <c r="Q88" s="3"/>
      <c r="R88" s="3"/>
      <c r="S88" s="3"/>
      <c r="T88" s="3"/>
      <c r="U88" s="116"/>
    </row>
    <row r="89" spans="1:21" ht="7.05" customHeight="1" x14ac:dyDescent="0.3">
      <c r="A89" s="123"/>
      <c r="B89" s="77"/>
      <c r="C89" s="78"/>
      <c r="D89" s="79"/>
      <c r="E89" s="77"/>
      <c r="F89" s="77"/>
      <c r="G89" s="74"/>
      <c r="H89" s="77"/>
      <c r="I89" s="77"/>
      <c r="J89" s="77"/>
      <c r="K89" s="77"/>
      <c r="L89" s="77"/>
      <c r="M89" s="77"/>
      <c r="N89" s="77"/>
      <c r="O89" s="77"/>
      <c r="P89" s="77"/>
      <c r="Q89" s="77"/>
      <c r="R89" s="77"/>
      <c r="S89" s="77"/>
      <c r="T89" s="77"/>
      <c r="U89" s="81"/>
    </row>
  </sheetData>
  <sheetProtection algorithmName="SHA-512" hashValue="YlDXi82EIjW9N1a5UoTf9ux7G3D8natfrQBJTQp5TWL6m/0pvP2T7cFHtIaQl2wq30Jset2H6YRiofFOG/PJ7Q==" saltValue="F3jbTkRJ5sVdpQNBoLmb1Q==" spinCount="100000" sheet="1" objects="1" scenarios="1"/>
  <mergeCells count="15">
    <mergeCell ref="T1:T2"/>
    <mergeCell ref="A2:F2"/>
    <mergeCell ref="N1:N2"/>
    <mergeCell ref="O1:O2"/>
    <mergeCell ref="P1:P2"/>
    <mergeCell ref="Q1:Q2"/>
    <mergeCell ref="R1:R2"/>
    <mergeCell ref="S1:S2"/>
    <mergeCell ref="A1:F1"/>
    <mergeCell ref="J1:J2"/>
    <mergeCell ref="K1:K2"/>
    <mergeCell ref="L1:L2"/>
    <mergeCell ref="M1:M2"/>
    <mergeCell ref="I1:I2"/>
    <mergeCell ref="H1:H2"/>
  </mergeCells>
  <conditionalFormatting sqref="B1:C1048576">
    <cfRule type="duplicateValues" dxfId="200" priority="1"/>
    <cfRule type="duplicateValues" dxfId="199" priority="2"/>
    <cfRule type="duplicateValues" dxfId="198" priority="3"/>
  </conditionalFormatting>
  <conditionalFormatting sqref="B3:C3">
    <cfRule type="duplicateValues" dxfId="197" priority="13" stopIfTrue="1"/>
  </conditionalFormatting>
  <conditionalFormatting sqref="B82:B89 B1:B14 B16:B72">
    <cfRule type="duplicateValues" dxfId="196" priority="2937"/>
  </conditionalFormatting>
  <conditionalFormatting sqref="B82:B89 B1:B77">
    <cfRule type="duplicateValues" dxfId="195" priority="2941"/>
  </conditionalFormatting>
  <conditionalFormatting sqref="B1:C2 B4:C4 B89:C89">
    <cfRule type="expression" dxfId="194" priority="2944" stopIfTrue="1">
      <formula>AND(COUNTIF($B$1:$C$2, B1)+COUNTIF($B$4:$C$4, B1)+COUNTIF($B$89:$C$65641, B1)&gt;1,NOT(ISBLANK(B1)))</formula>
    </cfRule>
  </conditionalFormatting>
  <conditionalFormatting sqref="B1:C89">
    <cfRule type="duplicateValues" dxfId="193" priority="2947"/>
  </conditionalFormatting>
  <conditionalFormatting sqref="B42:C43 B1:C14 B16:C31 C15 B32:B41 B57:C59 B44:B56 B60:B72 B82:C89">
    <cfRule type="duplicateValues" dxfId="192" priority="2958"/>
    <cfRule type="duplicateValues" dxfId="191" priority="2959"/>
  </conditionalFormatting>
  <conditionalFormatting sqref="B82:C89 B1:C14 B16:C31 C15 B42:C43 B32:B41 B57:C59 B44:B56 B60:B72">
    <cfRule type="duplicateValues" dxfId="190" priority="2978"/>
    <cfRule type="duplicateValues" dxfId="189" priority="2979"/>
  </conditionalFormatting>
  <conditionalFormatting sqref="B82:C89 B1:C73">
    <cfRule type="duplicateValues" dxfId="188" priority="2998"/>
    <cfRule type="duplicateValues" dxfId="187" priority="2999"/>
  </conditionalFormatting>
  <conditionalFormatting sqref="B82:C89 B5:C14 B16:C31 C15 B42:C43 B32:B41 B57:C59 B44:B56 B60:B72">
    <cfRule type="duplicateValues" dxfId="186" priority="3004"/>
    <cfRule type="duplicateValues" dxfId="185" priority="3005" stopIfTrue="1"/>
    <cfRule type="duplicateValues" dxfId="184" priority="3006" stopIfTrue="1"/>
    <cfRule type="duplicateValues" dxfId="183" priority="3007" stopIfTrue="1"/>
    <cfRule type="duplicateValues" dxfId="182" priority="3008" stopIfTrue="1"/>
  </conditionalFormatting>
  <conditionalFormatting sqref="B89:C89">
    <cfRule type="expression" dxfId="181" priority="3054" stopIfTrue="1">
      <formula>AND(COUNTIF($B$89:$C$172, B89)+COUNTIF(#REF!, B89)&gt;1,NOT(ISBLANK(B89)))</formula>
    </cfRule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24A9F-19FA-477A-8408-DCF9EE5A65EA}">
  <dimension ref="A1:S14"/>
  <sheetViews>
    <sheetView showGridLines="0" zoomScale="90" zoomScaleNormal="90" workbookViewId="0">
      <selection activeCell="I16" sqref="I16"/>
    </sheetView>
  </sheetViews>
  <sheetFormatPr defaultRowHeight="14.4" x14ac:dyDescent="0.3"/>
  <cols>
    <col min="1" max="1" width="5.6640625" bestFit="1" customWidth="1"/>
    <col min="2" max="2" width="9.6640625" customWidth="1"/>
    <col min="3" max="3" width="45.88671875" style="62" customWidth="1"/>
    <col min="4" max="4" width="47.5546875" style="62" customWidth="1"/>
    <col min="5" max="5" width="6.109375" customWidth="1"/>
    <col min="6" max="6" width="8" bestFit="1" customWidth="1"/>
    <col min="7" max="7" width="1" customWidth="1"/>
    <col min="8" max="18" width="6.77734375" customWidth="1"/>
    <col min="19" max="19" width="1" customWidth="1"/>
  </cols>
  <sheetData>
    <row r="1" spans="1:19" ht="69" customHeight="1" x14ac:dyDescent="0.3">
      <c r="A1" s="148"/>
      <c r="B1" s="148"/>
      <c r="C1" s="148"/>
      <c r="D1" s="148"/>
      <c r="E1" s="148"/>
      <c r="F1" s="148"/>
      <c r="G1" s="109"/>
      <c r="H1" s="135" t="s">
        <v>864</v>
      </c>
      <c r="I1" s="135" t="s">
        <v>802</v>
      </c>
      <c r="J1" s="146" t="s">
        <v>766</v>
      </c>
      <c r="K1" s="144" t="s">
        <v>800</v>
      </c>
      <c r="L1" s="146" t="s">
        <v>2</v>
      </c>
      <c r="M1" s="135" t="s">
        <v>728</v>
      </c>
      <c r="N1" s="135" t="s">
        <v>701</v>
      </c>
      <c r="O1" s="135" t="s">
        <v>693</v>
      </c>
      <c r="P1" s="146" t="s">
        <v>3</v>
      </c>
      <c r="Q1" s="135" t="s">
        <v>674</v>
      </c>
      <c r="R1" s="135" t="s">
        <v>665</v>
      </c>
      <c r="S1" s="109"/>
    </row>
    <row r="2" spans="1:19" ht="84" customHeight="1" x14ac:dyDescent="0.3">
      <c r="A2" s="147" t="s">
        <v>934</v>
      </c>
      <c r="B2" s="147"/>
      <c r="C2" s="147"/>
      <c r="D2" s="147"/>
      <c r="E2" s="147"/>
      <c r="F2" s="147"/>
      <c r="G2" s="55"/>
      <c r="H2" s="136"/>
      <c r="I2" s="136"/>
      <c r="J2" s="146"/>
      <c r="K2" s="145"/>
      <c r="L2" s="146"/>
      <c r="M2" s="136"/>
      <c r="N2" s="136"/>
      <c r="O2" s="136"/>
      <c r="P2" s="146"/>
      <c r="Q2" s="136"/>
      <c r="R2" s="136"/>
      <c r="S2" s="116"/>
    </row>
    <row r="3" spans="1:19" ht="18" customHeight="1" x14ac:dyDescent="0.3">
      <c r="A3" s="96"/>
      <c r="B3" s="90"/>
      <c r="C3" s="92"/>
      <c r="D3" s="92"/>
      <c r="E3" s="90"/>
      <c r="F3" s="93"/>
      <c r="G3" s="55"/>
      <c r="H3" s="125">
        <v>46143</v>
      </c>
      <c r="I3" s="125">
        <v>46138</v>
      </c>
      <c r="J3" s="27">
        <v>46131</v>
      </c>
      <c r="K3" s="106">
        <v>46124</v>
      </c>
      <c r="L3" s="27">
        <v>46124</v>
      </c>
      <c r="M3" s="27">
        <v>46110</v>
      </c>
      <c r="N3" s="27">
        <v>46103</v>
      </c>
      <c r="O3" s="27">
        <v>46103</v>
      </c>
      <c r="P3" s="27">
        <v>46096</v>
      </c>
      <c r="Q3" s="27">
        <v>46089</v>
      </c>
      <c r="R3" s="27">
        <v>46075</v>
      </c>
      <c r="S3" s="116"/>
    </row>
    <row r="4" spans="1:19" ht="18" customHeight="1" x14ac:dyDescent="0.3">
      <c r="A4" s="5" t="s">
        <v>5</v>
      </c>
      <c r="B4" s="5" t="s">
        <v>6</v>
      </c>
      <c r="C4" s="6" t="s">
        <v>7</v>
      </c>
      <c r="D4" s="6" t="s">
        <v>8</v>
      </c>
      <c r="E4" s="5" t="s">
        <v>9</v>
      </c>
      <c r="F4" s="5" t="s">
        <v>10</v>
      </c>
      <c r="G4" s="31"/>
      <c r="H4" s="54" t="s">
        <v>11</v>
      </c>
      <c r="I4" s="54" t="s">
        <v>11</v>
      </c>
      <c r="J4" s="7" t="s">
        <v>11</v>
      </c>
      <c r="K4" s="5" t="s">
        <v>12</v>
      </c>
      <c r="L4" s="7" t="s">
        <v>11</v>
      </c>
      <c r="M4" s="7" t="s">
        <v>13</v>
      </c>
      <c r="N4" s="7" t="s">
        <v>13</v>
      </c>
      <c r="O4" s="7" t="s">
        <v>11</v>
      </c>
      <c r="P4" s="7" t="s">
        <v>11</v>
      </c>
      <c r="Q4" s="7" t="s">
        <v>11</v>
      </c>
      <c r="R4" s="7" t="s">
        <v>13</v>
      </c>
      <c r="S4" s="116"/>
    </row>
    <row r="5" spans="1:19" ht="18" customHeight="1" x14ac:dyDescent="0.3">
      <c r="A5" s="3">
        <f>RANK(F5,F$5:F$162,0)</f>
        <v>1</v>
      </c>
      <c r="B5" s="11">
        <v>63808</v>
      </c>
      <c r="C5" s="16" t="s">
        <v>509</v>
      </c>
      <c r="D5" s="16" t="s">
        <v>145</v>
      </c>
      <c r="E5" s="3" t="s">
        <v>60</v>
      </c>
      <c r="F5" s="3">
        <f>SUM(H5:AD5)</f>
        <v>240</v>
      </c>
      <c r="G5" s="55"/>
      <c r="H5" s="8"/>
      <c r="I5" s="8">
        <v>30</v>
      </c>
      <c r="J5" s="3">
        <v>30</v>
      </c>
      <c r="K5" s="3"/>
      <c r="L5" s="3">
        <v>20</v>
      </c>
      <c r="M5" s="3">
        <v>95</v>
      </c>
      <c r="N5" s="3"/>
      <c r="O5" s="3"/>
      <c r="P5" s="3">
        <v>35</v>
      </c>
      <c r="Q5" s="3">
        <v>30</v>
      </c>
      <c r="R5" s="3"/>
      <c r="S5" s="116"/>
    </row>
    <row r="6" spans="1:19" ht="18" customHeight="1" x14ac:dyDescent="0.3">
      <c r="A6" s="3">
        <f>RANK(F6,F$5:F$162,0)</f>
        <v>2</v>
      </c>
      <c r="B6" s="3">
        <v>68723</v>
      </c>
      <c r="C6" s="63" t="s">
        <v>669</v>
      </c>
      <c r="D6" s="16" t="s">
        <v>18</v>
      </c>
      <c r="E6" s="3" t="s">
        <v>40</v>
      </c>
      <c r="F6" s="3">
        <f>SUM(H6:AD6)</f>
        <v>165</v>
      </c>
      <c r="G6" s="55"/>
      <c r="H6" s="8"/>
      <c r="I6" s="8"/>
      <c r="J6" s="3"/>
      <c r="K6" s="3">
        <v>70</v>
      </c>
      <c r="L6" s="3"/>
      <c r="M6" s="3"/>
      <c r="N6" s="3">
        <v>47.5</v>
      </c>
      <c r="O6" s="3"/>
      <c r="P6" s="3"/>
      <c r="Q6" s="3"/>
      <c r="R6" s="3">
        <v>47.5</v>
      </c>
      <c r="S6" s="116"/>
    </row>
    <row r="7" spans="1:19" ht="18" customHeight="1" x14ac:dyDescent="0.3">
      <c r="A7" s="3">
        <f>RANK(F7,F$5:F$162,0)</f>
        <v>3</v>
      </c>
      <c r="B7" s="3">
        <v>68726</v>
      </c>
      <c r="C7" s="16" t="s">
        <v>515</v>
      </c>
      <c r="D7" s="16" t="s">
        <v>18</v>
      </c>
      <c r="E7" s="3" t="s">
        <v>104</v>
      </c>
      <c r="F7" s="3">
        <f>SUM(H7:AD7)</f>
        <v>105</v>
      </c>
      <c r="G7" s="55"/>
      <c r="H7" s="8"/>
      <c r="I7" s="8"/>
      <c r="J7" s="3"/>
      <c r="K7" s="3"/>
      <c r="L7" s="3">
        <v>25</v>
      </c>
      <c r="M7" s="3">
        <v>80</v>
      </c>
      <c r="N7" s="3"/>
      <c r="O7" s="3"/>
      <c r="P7" s="3"/>
      <c r="Q7" s="3"/>
      <c r="R7" s="3"/>
      <c r="S7" s="116"/>
    </row>
    <row r="8" spans="1:19" ht="18" customHeight="1" x14ac:dyDescent="0.3">
      <c r="A8" s="3">
        <f>RANK(F8,F$5:F$162,0)</f>
        <v>4</v>
      </c>
      <c r="B8" s="3">
        <v>62566</v>
      </c>
      <c r="C8" s="16" t="s">
        <v>512</v>
      </c>
      <c r="D8" s="16" t="s">
        <v>18</v>
      </c>
      <c r="E8" s="3" t="s">
        <v>84</v>
      </c>
      <c r="F8" s="3">
        <f>SUM(H8:AD8)</f>
        <v>100</v>
      </c>
      <c r="G8" s="55"/>
      <c r="H8" s="8"/>
      <c r="I8" s="8"/>
      <c r="J8" s="3"/>
      <c r="K8" s="3"/>
      <c r="L8" s="3"/>
      <c r="M8" s="3">
        <v>100</v>
      </c>
      <c r="N8" s="3"/>
      <c r="O8" s="3"/>
      <c r="P8" s="3"/>
      <c r="Q8" s="3"/>
      <c r="R8" s="3"/>
      <c r="S8" s="116"/>
    </row>
    <row r="9" spans="1:19" ht="18" customHeight="1" x14ac:dyDescent="0.3">
      <c r="A9" s="3">
        <f>RANK(F9,F$5:F$162,0)</f>
        <v>5</v>
      </c>
      <c r="B9" s="3">
        <v>52038</v>
      </c>
      <c r="C9" s="16" t="s">
        <v>513</v>
      </c>
      <c r="D9" s="16" t="s">
        <v>18</v>
      </c>
      <c r="E9" s="3" t="s">
        <v>84</v>
      </c>
      <c r="F9" s="3">
        <f>SUM(H9:AD9)</f>
        <v>90</v>
      </c>
      <c r="G9" s="55"/>
      <c r="H9" s="8"/>
      <c r="I9" s="8"/>
      <c r="J9" s="3"/>
      <c r="K9" s="3"/>
      <c r="L9" s="3"/>
      <c r="M9" s="3">
        <v>90</v>
      </c>
      <c r="N9" s="3"/>
      <c r="O9" s="3"/>
      <c r="P9" s="3"/>
      <c r="Q9" s="3"/>
      <c r="R9" s="3"/>
      <c r="S9" s="116"/>
    </row>
    <row r="10" spans="1:19" ht="18" customHeight="1" x14ac:dyDescent="0.3">
      <c r="A10" s="3">
        <f>RANK(F10,F$5:F$162,0)</f>
        <v>6</v>
      </c>
      <c r="B10" s="3">
        <v>60803</v>
      </c>
      <c r="C10" s="16" t="s">
        <v>514</v>
      </c>
      <c r="D10" s="16" t="s">
        <v>18</v>
      </c>
      <c r="E10" s="3" t="s">
        <v>84</v>
      </c>
      <c r="F10" s="3">
        <f>SUM(H10:AD10)</f>
        <v>85</v>
      </c>
      <c r="G10" s="55"/>
      <c r="H10" s="8"/>
      <c r="I10" s="8"/>
      <c r="J10" s="3"/>
      <c r="K10" s="3"/>
      <c r="L10" s="3"/>
      <c r="M10" s="3">
        <v>85</v>
      </c>
      <c r="N10" s="3"/>
      <c r="O10" s="3"/>
      <c r="P10" s="3"/>
      <c r="Q10" s="3"/>
      <c r="R10" s="3"/>
      <c r="S10" s="116"/>
    </row>
    <row r="11" spans="1:19" ht="18" customHeight="1" x14ac:dyDescent="0.3">
      <c r="A11" s="3">
        <f>RANK(F11,F$5:F$162,0)</f>
        <v>7</v>
      </c>
      <c r="B11" s="3">
        <v>63801</v>
      </c>
      <c r="C11" s="66" t="s">
        <v>516</v>
      </c>
      <c r="D11" s="16" t="s">
        <v>18</v>
      </c>
      <c r="E11" s="3" t="s">
        <v>104</v>
      </c>
      <c r="F11" s="3">
        <f>SUM(H11:AD11)</f>
        <v>30</v>
      </c>
      <c r="G11" s="55"/>
      <c r="H11" s="8"/>
      <c r="I11" s="8"/>
      <c r="J11" s="3"/>
      <c r="K11" s="3"/>
      <c r="L11" s="3">
        <v>30</v>
      </c>
      <c r="M11" s="3"/>
      <c r="N11" s="3"/>
      <c r="O11" s="3"/>
      <c r="P11" s="3"/>
      <c r="Q11" s="3"/>
      <c r="R11" s="3"/>
      <c r="S11" s="116"/>
    </row>
    <row r="12" spans="1:19" ht="18" customHeight="1" x14ac:dyDescent="0.3">
      <c r="A12" s="3">
        <f>RANK(F12,F$5:F$162,0)</f>
        <v>8</v>
      </c>
      <c r="B12" s="3">
        <v>63886</v>
      </c>
      <c r="C12" s="16" t="s">
        <v>873</v>
      </c>
      <c r="D12" s="14" t="s">
        <v>874</v>
      </c>
      <c r="E12" s="3" t="s">
        <v>867</v>
      </c>
      <c r="F12" s="3">
        <f>SUM(H12:AD12)</f>
        <v>25</v>
      </c>
      <c r="G12" s="55"/>
      <c r="H12" s="8">
        <v>25</v>
      </c>
      <c r="I12" s="8"/>
      <c r="J12" s="8"/>
      <c r="K12" s="8"/>
      <c r="L12" s="8"/>
      <c r="M12" s="8"/>
      <c r="N12" s="8"/>
      <c r="O12" s="8"/>
      <c r="P12" s="8"/>
      <c r="Q12" s="8"/>
      <c r="R12" s="8"/>
      <c r="S12" s="116"/>
    </row>
    <row r="13" spans="1:19" ht="18" customHeight="1" x14ac:dyDescent="0.3">
      <c r="A13" s="3">
        <f>RANK(F13,F$5:F$162,0)</f>
        <v>9</v>
      </c>
      <c r="B13" s="3">
        <v>53416</v>
      </c>
      <c r="C13" s="16" t="s">
        <v>511</v>
      </c>
      <c r="D13" s="16" t="s">
        <v>71</v>
      </c>
      <c r="E13" s="3" t="s">
        <v>68</v>
      </c>
      <c r="F13" s="3">
        <f>SUM(H13:AD13)</f>
        <v>17.5</v>
      </c>
      <c r="G13" s="55"/>
      <c r="H13" s="8"/>
      <c r="I13" s="8"/>
      <c r="J13" s="3"/>
      <c r="K13" s="3"/>
      <c r="L13" s="3"/>
      <c r="M13" s="3"/>
      <c r="N13" s="3"/>
      <c r="O13" s="3">
        <v>17.5</v>
      </c>
      <c r="P13" s="3"/>
      <c r="Q13" s="3"/>
      <c r="R13" s="3"/>
      <c r="S13" s="116"/>
    </row>
    <row r="14" spans="1:19" ht="7.05" customHeight="1" x14ac:dyDescent="0.3">
      <c r="A14" s="75"/>
      <c r="B14" s="77"/>
      <c r="C14" s="78"/>
      <c r="D14" s="79"/>
      <c r="E14" s="77"/>
      <c r="F14" s="35"/>
      <c r="G14" s="74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81"/>
    </row>
  </sheetData>
  <sheetProtection algorithmName="SHA-512" hashValue="jdB4W/pHZgKCqr1dWnYAGx16+K4ouuzi/snqkvi0TSFi0DykhxpzK9qZvo5VW7lgUpNOdFfH3p7m8aqom3D/lg==" saltValue="qXp2iqop9FHL7eVqaSA3tA==" spinCount="100000" sheet="1" objects="1" scenarios="1"/>
  <mergeCells count="13">
    <mergeCell ref="O1:O2"/>
    <mergeCell ref="P1:P2"/>
    <mergeCell ref="R1:R2"/>
    <mergeCell ref="A2:F2"/>
    <mergeCell ref="A1:F1"/>
    <mergeCell ref="J1:J2"/>
    <mergeCell ref="K1:K2"/>
    <mergeCell ref="L1:L2"/>
    <mergeCell ref="M1:M2"/>
    <mergeCell ref="Q1:Q2"/>
    <mergeCell ref="N1:N2"/>
    <mergeCell ref="I1:I2"/>
    <mergeCell ref="H1:H2"/>
  </mergeCells>
  <conditionalFormatting sqref="B12">
    <cfRule type="duplicateValues" dxfId="180" priority="7"/>
  </conditionalFormatting>
  <conditionalFormatting sqref="B1:C1048576">
    <cfRule type="duplicateValues" dxfId="179" priority="1"/>
    <cfRule type="duplicateValues" dxfId="178" priority="2"/>
    <cfRule type="duplicateValues" dxfId="177" priority="3"/>
  </conditionalFormatting>
  <conditionalFormatting sqref="B3:C3">
    <cfRule type="duplicateValues" dxfId="176" priority="17" stopIfTrue="1"/>
  </conditionalFormatting>
  <conditionalFormatting sqref="B12:C12">
    <cfRule type="duplicateValues" dxfId="175" priority="4"/>
    <cfRule type="duplicateValues" dxfId="174" priority="5"/>
    <cfRule type="duplicateValues" dxfId="173" priority="6"/>
    <cfRule type="duplicateValues" dxfId="172" priority="8"/>
    <cfRule type="duplicateValues" dxfId="171" priority="9" stopIfTrue="1"/>
    <cfRule type="duplicateValues" dxfId="170" priority="10"/>
    <cfRule type="duplicateValues" dxfId="169" priority="11"/>
  </conditionalFormatting>
  <conditionalFormatting sqref="B14:C14 B1:C2 B4:C4">
    <cfRule type="expression" dxfId="168" priority="19" stopIfTrue="1">
      <formula>AND(COUNTIF($B$1:$C$2, B1)+COUNTIF($B$4:$C$4, B1)+COUNTIF($B$14:$C$65524, B1)&gt;1,NOT(ISBLANK(B1)))</formula>
    </cfRule>
  </conditionalFormatting>
  <conditionalFormatting sqref="B14:C14">
    <cfRule type="expression" dxfId="167" priority="18" stopIfTrue="1">
      <formula>AND(COUNTIF($B$14:$C$15, B14)+COUNTIF(#REF!, B14)&gt;1,NOT(ISBLANK(B14)))</formula>
    </cfRule>
  </conditionalFormatting>
  <conditionalFormatting sqref="B1:B11 B13:B14">
    <cfRule type="duplicateValues" dxfId="166" priority="3055"/>
  </conditionalFormatting>
  <conditionalFormatting sqref="B13:C14 B1:C11">
    <cfRule type="duplicateValues" dxfId="165" priority="3067"/>
  </conditionalFormatting>
  <conditionalFormatting sqref="B5:C6 B13:C13 B7:B11">
    <cfRule type="duplicateValues" dxfId="164" priority="3070" stopIfTrue="1"/>
    <cfRule type="duplicateValues" dxfId="163" priority="3071" stopIfTrue="1"/>
    <cfRule type="duplicateValues" dxfId="162" priority="3072" stopIfTrue="1"/>
    <cfRule type="duplicateValues" dxfId="161" priority="3073"/>
  </conditionalFormatting>
  <conditionalFormatting sqref="B1:C6 B13:C14 B7:B11">
    <cfRule type="duplicateValues" dxfId="160" priority="3082"/>
    <cfRule type="duplicateValues" dxfId="159" priority="3083"/>
    <cfRule type="duplicateValues" dxfId="158" priority="3084"/>
  </conditionalFormatting>
  <pageMargins left="0.511811024" right="0.511811024" top="0.78740157499999996" bottom="0.78740157499999996" header="0.31496062000000002" footer="0.31496062000000002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6A5C6-853D-44F9-B591-EB452BBE8A36}">
  <dimension ref="A1:S16"/>
  <sheetViews>
    <sheetView showGridLines="0" zoomScale="90" zoomScaleNormal="90" workbookViewId="0">
      <selection activeCell="U6" sqref="U6"/>
    </sheetView>
  </sheetViews>
  <sheetFormatPr defaultRowHeight="14.4" x14ac:dyDescent="0.3"/>
  <cols>
    <col min="1" max="1" width="5.6640625" bestFit="1" customWidth="1"/>
    <col min="2" max="2" width="10.33203125" customWidth="1"/>
    <col min="3" max="3" width="47.5546875" style="62" customWidth="1"/>
    <col min="4" max="4" width="40" style="62" customWidth="1"/>
    <col min="5" max="5" width="6.33203125" customWidth="1"/>
    <col min="6" max="6" width="8" bestFit="1" customWidth="1"/>
    <col min="7" max="7" width="1" customWidth="1"/>
    <col min="8" max="18" width="6.77734375" customWidth="1"/>
    <col min="19" max="19" width="1" customWidth="1"/>
  </cols>
  <sheetData>
    <row r="1" spans="1:19" ht="69" customHeight="1" x14ac:dyDescent="0.3">
      <c r="A1" s="148"/>
      <c r="B1" s="148"/>
      <c r="C1" s="148"/>
      <c r="D1" s="148"/>
      <c r="E1" s="148"/>
      <c r="F1" s="148"/>
      <c r="G1" s="109"/>
      <c r="H1" s="135" t="s">
        <v>864</v>
      </c>
      <c r="I1" s="135" t="s">
        <v>802</v>
      </c>
      <c r="J1" s="146" t="s">
        <v>766</v>
      </c>
      <c r="K1" s="146" t="s">
        <v>0</v>
      </c>
      <c r="L1" s="144" t="s">
        <v>800</v>
      </c>
      <c r="M1" s="146" t="s">
        <v>2</v>
      </c>
      <c r="N1" s="135" t="s">
        <v>701</v>
      </c>
      <c r="O1" s="135" t="s">
        <v>693</v>
      </c>
      <c r="P1" s="146" t="s">
        <v>3</v>
      </c>
      <c r="Q1" s="135" t="s">
        <v>674</v>
      </c>
      <c r="R1" s="135" t="s">
        <v>665</v>
      </c>
      <c r="S1" s="109"/>
    </row>
    <row r="2" spans="1:19" ht="84" customHeight="1" x14ac:dyDescent="0.3">
      <c r="A2" s="147" t="s">
        <v>935</v>
      </c>
      <c r="B2" s="147"/>
      <c r="C2" s="147"/>
      <c r="D2" s="147"/>
      <c r="E2" s="147"/>
      <c r="F2" s="147"/>
      <c r="G2" s="55"/>
      <c r="H2" s="136"/>
      <c r="I2" s="136"/>
      <c r="J2" s="146"/>
      <c r="K2" s="146"/>
      <c r="L2" s="145"/>
      <c r="M2" s="146"/>
      <c r="N2" s="136"/>
      <c r="O2" s="136"/>
      <c r="P2" s="146"/>
      <c r="Q2" s="136"/>
      <c r="R2" s="136"/>
      <c r="S2" s="116"/>
    </row>
    <row r="3" spans="1:19" ht="18" customHeight="1" x14ac:dyDescent="0.3">
      <c r="A3" s="96"/>
      <c r="B3" s="90"/>
      <c r="C3" s="92"/>
      <c r="D3" s="92"/>
      <c r="E3" s="90"/>
      <c r="F3" s="93"/>
      <c r="G3" s="55"/>
      <c r="H3" s="125">
        <v>46143</v>
      </c>
      <c r="I3" s="125">
        <v>46138</v>
      </c>
      <c r="J3" s="27">
        <v>46131</v>
      </c>
      <c r="K3" s="27">
        <v>46124</v>
      </c>
      <c r="L3" s="106">
        <v>46124</v>
      </c>
      <c r="M3" s="27">
        <v>46124</v>
      </c>
      <c r="N3" s="27">
        <v>46103</v>
      </c>
      <c r="O3" s="27">
        <v>46103</v>
      </c>
      <c r="P3" s="27">
        <v>46096</v>
      </c>
      <c r="Q3" s="27">
        <v>46089</v>
      </c>
      <c r="R3" s="27">
        <v>46075</v>
      </c>
      <c r="S3" s="116"/>
    </row>
    <row r="4" spans="1:19" ht="18" customHeight="1" x14ac:dyDescent="0.3">
      <c r="A4" s="5" t="s">
        <v>5</v>
      </c>
      <c r="B4" s="5" t="s">
        <v>6</v>
      </c>
      <c r="C4" s="6" t="s">
        <v>7</v>
      </c>
      <c r="D4" s="6" t="s">
        <v>8</v>
      </c>
      <c r="E4" s="5" t="s">
        <v>9</v>
      </c>
      <c r="F4" s="5" t="s">
        <v>10</v>
      </c>
      <c r="G4" s="31"/>
      <c r="H4" s="54" t="s">
        <v>11</v>
      </c>
      <c r="I4" s="54" t="s">
        <v>11</v>
      </c>
      <c r="J4" s="7" t="s">
        <v>11</v>
      </c>
      <c r="K4" s="7" t="s">
        <v>12</v>
      </c>
      <c r="L4" s="5" t="s">
        <v>12</v>
      </c>
      <c r="M4" s="7" t="s">
        <v>11</v>
      </c>
      <c r="N4" s="7" t="s">
        <v>13</v>
      </c>
      <c r="O4" s="7" t="s">
        <v>11</v>
      </c>
      <c r="P4" s="7" t="s">
        <v>11</v>
      </c>
      <c r="Q4" s="7" t="s">
        <v>11</v>
      </c>
      <c r="R4" s="7" t="s">
        <v>13</v>
      </c>
      <c r="S4" s="116"/>
    </row>
    <row r="5" spans="1:19" ht="18" customHeight="1" x14ac:dyDescent="0.3">
      <c r="A5" s="3">
        <f>RANK(F5,F$5:F$188,0)</f>
        <v>1</v>
      </c>
      <c r="B5" s="3">
        <v>66282</v>
      </c>
      <c r="C5" s="59" t="s">
        <v>668</v>
      </c>
      <c r="D5" s="16" t="s">
        <v>377</v>
      </c>
      <c r="E5" s="3" t="s">
        <v>40</v>
      </c>
      <c r="F5" s="3">
        <f>SUM(H5:AB5)</f>
        <v>170</v>
      </c>
      <c r="G5" s="55"/>
      <c r="H5" s="8"/>
      <c r="I5" s="8"/>
      <c r="J5" s="3"/>
      <c r="K5" s="3"/>
      <c r="L5" s="3">
        <v>70</v>
      </c>
      <c r="M5" s="3"/>
      <c r="N5" s="3">
        <v>50</v>
      </c>
      <c r="O5" s="3"/>
      <c r="P5" s="3"/>
      <c r="Q5" s="3"/>
      <c r="R5" s="3">
        <v>50</v>
      </c>
      <c r="S5" s="31"/>
    </row>
    <row r="6" spans="1:19" ht="18" customHeight="1" x14ac:dyDescent="0.3">
      <c r="A6" s="3">
        <f>RANK(F6,F$5:F$188,0)</f>
        <v>2</v>
      </c>
      <c r="B6" s="3">
        <v>53264</v>
      </c>
      <c r="C6" s="60" t="s">
        <v>689</v>
      </c>
      <c r="D6" s="14" t="s">
        <v>18</v>
      </c>
      <c r="E6" s="3" t="s">
        <v>60</v>
      </c>
      <c r="F6" s="3">
        <f>SUM(H6:AB6)</f>
        <v>105</v>
      </c>
      <c r="G6" s="55"/>
      <c r="H6" s="8"/>
      <c r="I6" s="8">
        <v>25</v>
      </c>
      <c r="J6" s="3">
        <v>30</v>
      </c>
      <c r="K6" s="3"/>
      <c r="L6" s="3"/>
      <c r="M6" s="3"/>
      <c r="N6" s="3"/>
      <c r="O6" s="3"/>
      <c r="P6" s="3">
        <v>50</v>
      </c>
      <c r="Q6" s="3"/>
      <c r="R6" s="3"/>
      <c r="S6" s="31"/>
    </row>
    <row r="7" spans="1:19" ht="18" customHeight="1" x14ac:dyDescent="0.3">
      <c r="A7" s="3">
        <f>RANK(F7,F$5:F$188,0)</f>
        <v>3</v>
      </c>
      <c r="B7" s="11">
        <v>63665</v>
      </c>
      <c r="C7" s="16" t="s">
        <v>510</v>
      </c>
      <c r="D7" s="16" t="s">
        <v>18</v>
      </c>
      <c r="E7" s="3" t="s">
        <v>48</v>
      </c>
      <c r="F7" s="3">
        <f>SUM(H7:AB7)</f>
        <v>50</v>
      </c>
      <c r="G7" s="55"/>
      <c r="H7" s="8"/>
      <c r="I7" s="8"/>
      <c r="J7" s="3">
        <v>25</v>
      </c>
      <c r="K7" s="3"/>
      <c r="L7" s="3"/>
      <c r="M7" s="3"/>
      <c r="N7" s="3"/>
      <c r="O7" s="3"/>
      <c r="P7" s="3"/>
      <c r="Q7" s="3">
        <v>25</v>
      </c>
      <c r="R7" s="3"/>
      <c r="S7" s="31"/>
    </row>
    <row r="8" spans="1:19" ht="18" customHeight="1" x14ac:dyDescent="0.3">
      <c r="A8" s="3">
        <f>RANK(F8,F$5:F$188,0)</f>
        <v>3</v>
      </c>
      <c r="B8" s="9">
        <v>5171</v>
      </c>
      <c r="C8" s="16" t="s">
        <v>796</v>
      </c>
      <c r="D8" s="14" t="s">
        <v>18</v>
      </c>
      <c r="E8" s="3" t="s">
        <v>130</v>
      </c>
      <c r="F8" s="3">
        <f>SUM(H8:AB8)</f>
        <v>50</v>
      </c>
      <c r="G8" s="55"/>
      <c r="H8" s="8"/>
      <c r="I8" s="8"/>
      <c r="J8" s="3"/>
      <c r="K8" s="3">
        <v>50</v>
      </c>
      <c r="L8" s="3"/>
      <c r="M8" s="3"/>
      <c r="N8" s="3"/>
      <c r="O8" s="3"/>
      <c r="P8" s="3"/>
      <c r="Q8" s="3"/>
      <c r="R8" s="3"/>
      <c r="S8" s="31"/>
    </row>
    <row r="9" spans="1:19" ht="18" customHeight="1" x14ac:dyDescent="0.3">
      <c r="A9" s="3">
        <f>RANK(F9,F$5:F$188,0)</f>
        <v>5</v>
      </c>
      <c r="B9" s="12">
        <v>30620</v>
      </c>
      <c r="C9" s="60" t="s">
        <v>690</v>
      </c>
      <c r="D9" s="14" t="s">
        <v>18</v>
      </c>
      <c r="E9" s="3" t="s">
        <v>60</v>
      </c>
      <c r="F9" s="3">
        <f>SUM(H9:AB9)</f>
        <v>40</v>
      </c>
      <c r="G9" s="55"/>
      <c r="H9" s="8"/>
      <c r="I9" s="8"/>
      <c r="J9" s="3"/>
      <c r="K9" s="3"/>
      <c r="L9" s="3"/>
      <c r="M9" s="3"/>
      <c r="N9" s="3"/>
      <c r="O9" s="3"/>
      <c r="P9" s="3">
        <v>40</v>
      </c>
      <c r="Q9" s="3"/>
      <c r="R9" s="3"/>
      <c r="S9" s="31"/>
    </row>
    <row r="10" spans="1:19" ht="18" customHeight="1" x14ac:dyDescent="0.3">
      <c r="A10" s="3">
        <f>RANK(F10,F$5:F$188,0)</f>
        <v>6</v>
      </c>
      <c r="B10" s="3">
        <v>45035</v>
      </c>
      <c r="C10" s="16" t="s">
        <v>517</v>
      </c>
      <c r="D10" s="16" t="s">
        <v>71</v>
      </c>
      <c r="E10" s="3" t="s">
        <v>68</v>
      </c>
      <c r="F10" s="3">
        <f>SUM(H10:AB10)</f>
        <v>30</v>
      </c>
      <c r="G10" s="55"/>
      <c r="H10" s="8"/>
      <c r="I10" s="8"/>
      <c r="J10" s="3"/>
      <c r="K10" s="3"/>
      <c r="L10" s="3"/>
      <c r="M10" s="3"/>
      <c r="N10" s="3"/>
      <c r="O10" s="3">
        <v>30</v>
      </c>
      <c r="P10" s="3"/>
      <c r="Q10" s="3"/>
      <c r="R10" s="3"/>
      <c r="S10" s="31"/>
    </row>
    <row r="11" spans="1:19" ht="18" customHeight="1" x14ac:dyDescent="0.3">
      <c r="A11" s="3">
        <f>RANK(F11,F$5:F$188,0)</f>
        <v>6</v>
      </c>
      <c r="B11" s="3">
        <v>58469</v>
      </c>
      <c r="C11" s="16" t="s">
        <v>518</v>
      </c>
      <c r="D11" s="14" t="s">
        <v>18</v>
      </c>
      <c r="E11" s="3" t="s">
        <v>104</v>
      </c>
      <c r="F11" s="3">
        <f>SUM(H11:AB11)</f>
        <v>30</v>
      </c>
      <c r="G11" s="55"/>
      <c r="H11" s="8"/>
      <c r="I11" s="8"/>
      <c r="J11" s="3"/>
      <c r="K11" s="3"/>
      <c r="L11" s="3"/>
      <c r="M11" s="3">
        <v>30</v>
      </c>
      <c r="N11" s="3"/>
      <c r="O11" s="3"/>
      <c r="P11" s="3"/>
      <c r="Q11" s="3"/>
      <c r="R11" s="3"/>
      <c r="S11" s="31"/>
    </row>
    <row r="12" spans="1:19" ht="18" customHeight="1" x14ac:dyDescent="0.3">
      <c r="A12" s="3">
        <f>RANK(F12,F$5:F$188,0)</f>
        <v>6</v>
      </c>
      <c r="B12" s="3">
        <v>37982</v>
      </c>
      <c r="C12" s="16" t="s">
        <v>846</v>
      </c>
      <c r="D12" s="14" t="s">
        <v>18</v>
      </c>
      <c r="E12" s="3" t="s">
        <v>229</v>
      </c>
      <c r="F12" s="3">
        <f>SUM(H12:AB12)</f>
        <v>30</v>
      </c>
      <c r="G12" s="55"/>
      <c r="H12" s="8"/>
      <c r="I12" s="8">
        <v>30</v>
      </c>
      <c r="J12" s="8"/>
      <c r="K12" s="8"/>
      <c r="L12" s="8"/>
      <c r="M12" s="8"/>
      <c r="N12" s="8"/>
      <c r="O12" s="8"/>
      <c r="P12" s="8"/>
      <c r="Q12" s="8"/>
      <c r="R12" s="8"/>
      <c r="S12" s="31"/>
    </row>
    <row r="13" spans="1:19" ht="18" customHeight="1" x14ac:dyDescent="0.3">
      <c r="A13" s="3">
        <f>RANK(F13,F$5:F$188,0)</f>
        <v>6</v>
      </c>
      <c r="B13" s="3">
        <v>64688</v>
      </c>
      <c r="C13" s="16" t="s">
        <v>872</v>
      </c>
      <c r="D13" s="14" t="s">
        <v>18</v>
      </c>
      <c r="E13" s="3" t="s">
        <v>867</v>
      </c>
      <c r="F13" s="3">
        <f>SUM(H13:AB13)</f>
        <v>30</v>
      </c>
      <c r="G13" s="55"/>
      <c r="H13" s="8">
        <v>30</v>
      </c>
      <c r="I13" s="8"/>
      <c r="J13" s="8"/>
      <c r="K13" s="8"/>
      <c r="L13" s="8"/>
      <c r="M13" s="8"/>
      <c r="N13" s="8"/>
      <c r="O13" s="8"/>
      <c r="P13" s="8"/>
      <c r="Q13" s="8"/>
      <c r="R13" s="8"/>
      <c r="S13" s="31"/>
    </row>
    <row r="14" spans="1:19" ht="18" customHeight="1" x14ac:dyDescent="0.3">
      <c r="A14" s="3">
        <f>RANK(F14,F$5:F$188,0)</f>
        <v>10</v>
      </c>
      <c r="B14" s="11">
        <v>64330</v>
      </c>
      <c r="C14" s="16" t="s">
        <v>679</v>
      </c>
      <c r="D14" s="14" t="s">
        <v>18</v>
      </c>
      <c r="E14" s="3" t="s">
        <v>48</v>
      </c>
      <c r="F14" s="3">
        <f>SUM(H14:AB14)</f>
        <v>20</v>
      </c>
      <c r="G14" s="55"/>
      <c r="H14" s="8"/>
      <c r="I14" s="8"/>
      <c r="J14" s="3"/>
      <c r="K14" s="3"/>
      <c r="L14" s="3"/>
      <c r="M14" s="3"/>
      <c r="N14" s="3"/>
      <c r="O14" s="3"/>
      <c r="P14" s="3"/>
      <c r="Q14" s="3">
        <v>20</v>
      </c>
      <c r="R14" s="3"/>
      <c r="S14" s="31"/>
    </row>
    <row r="15" spans="1:19" ht="18" customHeight="1" x14ac:dyDescent="0.3">
      <c r="A15" s="3">
        <f>RANK(F15,F$5:F$188,0)</f>
        <v>10</v>
      </c>
      <c r="B15" s="3">
        <v>68336</v>
      </c>
      <c r="C15" s="16" t="s">
        <v>847</v>
      </c>
      <c r="D15" s="14" t="s">
        <v>174</v>
      </c>
      <c r="E15" s="3" t="s">
        <v>60</v>
      </c>
      <c r="F15" s="3">
        <f>SUM(H15:AB15)</f>
        <v>20</v>
      </c>
      <c r="G15" s="55"/>
      <c r="H15" s="8"/>
      <c r="I15" s="8">
        <v>20</v>
      </c>
      <c r="J15" s="8"/>
      <c r="K15" s="8"/>
      <c r="L15" s="8"/>
      <c r="M15" s="8"/>
      <c r="N15" s="8"/>
      <c r="O15" s="8"/>
      <c r="P15" s="8"/>
      <c r="Q15" s="8"/>
      <c r="R15" s="8"/>
      <c r="S15" s="31"/>
    </row>
    <row r="16" spans="1:19" ht="7.05" customHeight="1" x14ac:dyDescent="0.3">
      <c r="A16" s="75"/>
      <c r="B16" s="77"/>
      <c r="C16" s="78"/>
      <c r="D16" s="79"/>
      <c r="E16" s="77"/>
      <c r="F16" s="35"/>
      <c r="G16" s="74"/>
      <c r="H16" s="35"/>
      <c r="I16" s="35"/>
      <c r="J16" s="35"/>
      <c r="K16" s="77"/>
      <c r="L16" s="35"/>
      <c r="M16" s="35"/>
      <c r="N16" s="35"/>
      <c r="O16" s="35"/>
      <c r="P16" s="35"/>
      <c r="Q16" s="35"/>
      <c r="R16" s="35"/>
      <c r="S16" s="81"/>
    </row>
  </sheetData>
  <sheetProtection algorithmName="SHA-512" hashValue="ggTNrlu4BZPb5SsRMmXRIAydKvVKUh/8/qXrm2rBDo7f2SuGznsUrRZ2GCx5KOBPNDBGGufWvzxYc2F3J1w+Sg==" saltValue="HpnUPB3DncD8DFR2SIwAzg==" spinCount="100000" sheet="1" objects="1" scenarios="1"/>
  <mergeCells count="13">
    <mergeCell ref="N1:N2"/>
    <mergeCell ref="O1:O2"/>
    <mergeCell ref="P1:P2"/>
    <mergeCell ref="Q1:Q2"/>
    <mergeCell ref="R1:R2"/>
    <mergeCell ref="L1:L2"/>
    <mergeCell ref="M1:M2"/>
    <mergeCell ref="A2:F2"/>
    <mergeCell ref="A1:F1"/>
    <mergeCell ref="J1:J2"/>
    <mergeCell ref="K1:K2"/>
    <mergeCell ref="I1:I2"/>
    <mergeCell ref="H1:H2"/>
  </mergeCells>
  <conditionalFormatting sqref="B6">
    <cfRule type="duplicateValues" dxfId="157" priority="7"/>
  </conditionalFormatting>
  <conditionalFormatting sqref="B1:C5 B7:C1048576">
    <cfRule type="duplicateValues" dxfId="156" priority="13"/>
  </conditionalFormatting>
  <conditionalFormatting sqref="B1:C1048576">
    <cfRule type="duplicateValues" dxfId="155" priority="1"/>
    <cfRule type="duplicateValues" dxfId="154" priority="2"/>
  </conditionalFormatting>
  <conditionalFormatting sqref="B3:C3">
    <cfRule type="duplicateValues" dxfId="153" priority="19" stopIfTrue="1"/>
  </conditionalFormatting>
  <conditionalFormatting sqref="B6:C6">
    <cfRule type="duplicateValues" dxfId="152" priority="3"/>
    <cfRule type="duplicateValues" dxfId="151" priority="4"/>
    <cfRule type="duplicateValues" dxfId="150" priority="5"/>
    <cfRule type="duplicateValues" dxfId="149" priority="6"/>
    <cfRule type="duplicateValues" dxfId="148" priority="8"/>
    <cfRule type="duplicateValues" dxfId="147" priority="9" stopIfTrue="1"/>
    <cfRule type="duplicateValues" dxfId="146" priority="10" stopIfTrue="1"/>
    <cfRule type="duplicateValues" dxfId="145" priority="11" stopIfTrue="1"/>
    <cfRule type="duplicateValues" dxfId="144" priority="12"/>
  </conditionalFormatting>
  <conditionalFormatting sqref="B1:B5 B13:B16 B7:B11">
    <cfRule type="duplicateValues" dxfId="143" priority="3085"/>
  </conditionalFormatting>
  <conditionalFormatting sqref="B1:C5 B13:C16 B7:C11">
    <cfRule type="duplicateValues" dxfId="142" priority="3093"/>
  </conditionalFormatting>
  <conditionalFormatting sqref="B13:C15 B5:C5 B11 B7:C10">
    <cfRule type="duplicateValues" dxfId="141" priority="3103" stopIfTrue="1"/>
    <cfRule type="duplicateValues" dxfId="140" priority="3104"/>
    <cfRule type="duplicateValues" dxfId="139" priority="3105"/>
  </conditionalFormatting>
  <conditionalFormatting sqref="B13:C16 B1:C5 B11 B7:C10">
    <cfRule type="duplicateValues" dxfId="138" priority="3115"/>
    <cfRule type="duplicateValues" dxfId="137" priority="3116"/>
    <cfRule type="duplicateValues" dxfId="136" priority="3117"/>
  </conditionalFormatting>
  <conditionalFormatting sqref="B16:C16 B1:C2 B4:C4">
    <cfRule type="expression" dxfId="135" priority="3130" stopIfTrue="1">
      <formula>AND(COUNTIF($B$1:$C$2, B1)+COUNTIF($B$4:$C$4, B1)+COUNTIF($B$16:$C$65532, B1)&gt;1,NOT(ISBLANK(B1)))</formula>
    </cfRule>
  </conditionalFormatting>
  <conditionalFormatting sqref="B16:C16">
    <cfRule type="duplicateValues" dxfId="134" priority="3133" stopIfTrue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4C4C2-2DEB-4953-AD2A-C48DFC49DA95}">
  <dimension ref="A1:U70"/>
  <sheetViews>
    <sheetView showGridLines="0" zoomScale="90" zoomScaleNormal="90" workbookViewId="0">
      <selection activeCell="W8" sqref="W8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47.33203125" style="62" customWidth="1"/>
    <col min="4" max="4" width="47.109375" style="62" customWidth="1"/>
    <col min="5" max="5" width="5.88671875" customWidth="1"/>
    <col min="6" max="6" width="8" bestFit="1" customWidth="1"/>
    <col min="7" max="7" width="1" customWidth="1"/>
    <col min="8" max="20" width="6.77734375" customWidth="1"/>
    <col min="21" max="21" width="1" customWidth="1"/>
  </cols>
  <sheetData>
    <row r="1" spans="1:21" ht="69" customHeight="1" x14ac:dyDescent="0.3">
      <c r="A1" s="148"/>
      <c r="B1" s="148"/>
      <c r="C1" s="148"/>
      <c r="D1" s="148"/>
      <c r="E1" s="148"/>
      <c r="F1" s="148"/>
      <c r="G1" s="109"/>
      <c r="H1" s="135" t="s">
        <v>864</v>
      </c>
      <c r="I1" s="135" t="s">
        <v>802</v>
      </c>
      <c r="J1" s="146" t="s">
        <v>766</v>
      </c>
      <c r="K1" s="146" t="s">
        <v>0</v>
      </c>
      <c r="L1" s="144" t="s">
        <v>800</v>
      </c>
      <c r="M1" s="146" t="s">
        <v>2</v>
      </c>
      <c r="N1" s="135" t="s">
        <v>728</v>
      </c>
      <c r="O1" s="135" t="s">
        <v>701</v>
      </c>
      <c r="P1" s="135" t="s">
        <v>702</v>
      </c>
      <c r="Q1" s="135" t="s">
        <v>693</v>
      </c>
      <c r="R1" s="146" t="s">
        <v>3</v>
      </c>
      <c r="S1" s="135" t="s">
        <v>674</v>
      </c>
      <c r="T1" s="135" t="s">
        <v>665</v>
      </c>
      <c r="U1" s="109"/>
    </row>
    <row r="2" spans="1:21" ht="84" customHeight="1" x14ac:dyDescent="0.3">
      <c r="A2" s="147" t="s">
        <v>936</v>
      </c>
      <c r="B2" s="147"/>
      <c r="C2" s="147"/>
      <c r="D2" s="147"/>
      <c r="E2" s="147"/>
      <c r="F2" s="147"/>
      <c r="G2" s="55"/>
      <c r="H2" s="136"/>
      <c r="I2" s="136"/>
      <c r="J2" s="146"/>
      <c r="K2" s="146"/>
      <c r="L2" s="145"/>
      <c r="M2" s="146"/>
      <c r="N2" s="136"/>
      <c r="O2" s="136"/>
      <c r="P2" s="136"/>
      <c r="Q2" s="136"/>
      <c r="R2" s="146"/>
      <c r="S2" s="136"/>
      <c r="T2" s="136"/>
      <c r="U2" s="116"/>
    </row>
    <row r="3" spans="1:21" ht="18" customHeight="1" x14ac:dyDescent="0.3">
      <c r="A3" s="96"/>
      <c r="B3" s="90"/>
      <c r="C3" s="92"/>
      <c r="D3" s="92"/>
      <c r="E3" s="90"/>
      <c r="F3" s="93"/>
      <c r="G3" s="55"/>
      <c r="H3" s="125">
        <v>46143</v>
      </c>
      <c r="I3" s="125">
        <v>46138</v>
      </c>
      <c r="J3" s="27">
        <v>46131</v>
      </c>
      <c r="K3" s="27">
        <v>46124</v>
      </c>
      <c r="L3" s="106">
        <v>46124</v>
      </c>
      <c r="M3" s="27">
        <v>46124</v>
      </c>
      <c r="N3" s="27">
        <v>46110</v>
      </c>
      <c r="O3" s="27">
        <v>46103</v>
      </c>
      <c r="P3" s="27">
        <v>46103</v>
      </c>
      <c r="Q3" s="27">
        <v>46103</v>
      </c>
      <c r="R3" s="27">
        <v>46096</v>
      </c>
      <c r="S3" s="27">
        <v>46089</v>
      </c>
      <c r="T3" s="27">
        <v>46075</v>
      </c>
      <c r="U3" s="116"/>
    </row>
    <row r="4" spans="1:21" ht="18" customHeight="1" x14ac:dyDescent="0.3">
      <c r="A4" s="5" t="s">
        <v>5</v>
      </c>
      <c r="B4" s="5" t="s">
        <v>6</v>
      </c>
      <c r="C4" s="6" t="s">
        <v>7</v>
      </c>
      <c r="D4" s="6" t="s">
        <v>8</v>
      </c>
      <c r="E4" s="5" t="s">
        <v>9</v>
      </c>
      <c r="F4" s="5" t="s">
        <v>10</v>
      </c>
      <c r="G4" s="31"/>
      <c r="H4" s="54" t="s">
        <v>11</v>
      </c>
      <c r="I4" s="54" t="s">
        <v>11</v>
      </c>
      <c r="J4" s="7" t="s">
        <v>11</v>
      </c>
      <c r="K4" s="7" t="s">
        <v>12</v>
      </c>
      <c r="L4" s="5" t="s">
        <v>12</v>
      </c>
      <c r="M4" s="7" t="s">
        <v>11</v>
      </c>
      <c r="N4" s="7" t="s">
        <v>13</v>
      </c>
      <c r="O4" s="7" t="s">
        <v>13</v>
      </c>
      <c r="P4" s="7" t="s">
        <v>11</v>
      </c>
      <c r="Q4" s="7" t="s">
        <v>11</v>
      </c>
      <c r="R4" s="7" t="s">
        <v>11</v>
      </c>
      <c r="S4" s="7" t="s">
        <v>11</v>
      </c>
      <c r="T4" s="7" t="s">
        <v>13</v>
      </c>
      <c r="U4" s="116"/>
    </row>
    <row r="5" spans="1:21" ht="18" customHeight="1" x14ac:dyDescent="0.3">
      <c r="A5" s="3">
        <f>RANK(F5,F$5:F$157,0)</f>
        <v>1</v>
      </c>
      <c r="B5" s="3">
        <v>63807</v>
      </c>
      <c r="C5" s="59" t="s">
        <v>523</v>
      </c>
      <c r="D5" s="16" t="s">
        <v>145</v>
      </c>
      <c r="E5" s="3" t="s">
        <v>60</v>
      </c>
      <c r="F5" s="3">
        <f>SUM(H5:AB5)</f>
        <v>414</v>
      </c>
      <c r="G5" s="55"/>
      <c r="H5" s="3">
        <v>40</v>
      </c>
      <c r="I5" s="3">
        <v>9</v>
      </c>
      <c r="J5" s="3">
        <v>30</v>
      </c>
      <c r="K5" s="3"/>
      <c r="L5" s="3">
        <v>90</v>
      </c>
      <c r="M5" s="3"/>
      <c r="N5" s="3">
        <v>65</v>
      </c>
      <c r="O5" s="3"/>
      <c r="P5" s="3">
        <v>35</v>
      </c>
      <c r="Q5" s="3"/>
      <c r="R5" s="3">
        <v>25</v>
      </c>
      <c r="S5" s="3">
        <v>40</v>
      </c>
      <c r="T5" s="3">
        <v>80</v>
      </c>
      <c r="U5" s="116"/>
    </row>
    <row r="6" spans="1:21" ht="18" customHeight="1" x14ac:dyDescent="0.3">
      <c r="A6" s="3">
        <f>RANK(F6,F$5:F$157,0)</f>
        <v>2</v>
      </c>
      <c r="B6" s="3">
        <v>44042</v>
      </c>
      <c r="C6" s="59" t="s">
        <v>519</v>
      </c>
      <c r="D6" s="16" t="s">
        <v>18</v>
      </c>
      <c r="E6" s="3" t="s">
        <v>40</v>
      </c>
      <c r="F6" s="3">
        <f>SUM(H6:AB6)</f>
        <v>240</v>
      </c>
      <c r="G6" s="55"/>
      <c r="H6" s="3"/>
      <c r="I6" s="3"/>
      <c r="J6" s="3"/>
      <c r="K6" s="3"/>
      <c r="L6" s="3">
        <v>140</v>
      </c>
      <c r="M6" s="3"/>
      <c r="N6" s="3"/>
      <c r="O6" s="3"/>
      <c r="P6" s="3"/>
      <c r="Q6" s="3"/>
      <c r="R6" s="3"/>
      <c r="S6" s="3"/>
      <c r="T6" s="3">
        <v>100</v>
      </c>
      <c r="U6" s="116"/>
    </row>
    <row r="7" spans="1:21" ht="18" customHeight="1" x14ac:dyDescent="0.3">
      <c r="A7" s="3">
        <f>RANK(F7,F$5:F$157,0)</f>
        <v>2</v>
      </c>
      <c r="B7" s="3">
        <v>14090</v>
      </c>
      <c r="C7" s="16" t="s">
        <v>524</v>
      </c>
      <c r="D7" s="16" t="s">
        <v>77</v>
      </c>
      <c r="E7" s="3" t="s">
        <v>78</v>
      </c>
      <c r="F7" s="3">
        <f>SUM(H7:AB7)</f>
        <v>240</v>
      </c>
      <c r="G7" s="31"/>
      <c r="H7" s="3"/>
      <c r="I7" s="3"/>
      <c r="J7" s="3">
        <v>60</v>
      </c>
      <c r="K7" s="3"/>
      <c r="L7" s="3"/>
      <c r="M7" s="3">
        <v>60</v>
      </c>
      <c r="N7" s="3"/>
      <c r="O7" s="3"/>
      <c r="P7" s="3">
        <v>60</v>
      </c>
      <c r="Q7" s="3"/>
      <c r="R7" s="3"/>
      <c r="S7" s="3">
        <v>60</v>
      </c>
      <c r="T7" s="3"/>
      <c r="U7" s="116"/>
    </row>
    <row r="8" spans="1:21" ht="18" customHeight="1" x14ac:dyDescent="0.3">
      <c r="A8" s="3">
        <f>RANK(F8,F$5:F$157,0)</f>
        <v>4</v>
      </c>
      <c r="B8" s="3">
        <v>37657</v>
      </c>
      <c r="C8" s="59" t="s">
        <v>521</v>
      </c>
      <c r="D8" s="16" t="s">
        <v>377</v>
      </c>
      <c r="E8" s="3" t="s">
        <v>40</v>
      </c>
      <c r="F8" s="3">
        <f>SUM(H8:AB8)</f>
        <v>237.5</v>
      </c>
      <c r="G8" s="55"/>
      <c r="H8" s="3"/>
      <c r="I8" s="3"/>
      <c r="J8" s="3"/>
      <c r="K8" s="3"/>
      <c r="L8" s="3">
        <v>100</v>
      </c>
      <c r="M8" s="3"/>
      <c r="N8" s="3"/>
      <c r="O8" s="3">
        <v>47.5</v>
      </c>
      <c r="P8" s="3"/>
      <c r="Q8" s="3"/>
      <c r="R8" s="3"/>
      <c r="S8" s="3"/>
      <c r="T8" s="3">
        <v>90</v>
      </c>
      <c r="U8" s="116"/>
    </row>
    <row r="9" spans="1:21" ht="18" customHeight="1" x14ac:dyDescent="0.3">
      <c r="A9" s="3">
        <f>RANK(F9,F$5:F$157,0)</f>
        <v>5</v>
      </c>
      <c r="B9" s="10">
        <v>34947</v>
      </c>
      <c r="C9" s="16" t="s">
        <v>522</v>
      </c>
      <c r="D9" s="16" t="s">
        <v>18</v>
      </c>
      <c r="E9" s="3" t="s">
        <v>40</v>
      </c>
      <c r="F9" s="3">
        <f>SUM(H9:AB9)</f>
        <v>230</v>
      </c>
      <c r="G9" s="55"/>
      <c r="H9" s="3"/>
      <c r="I9" s="3"/>
      <c r="J9" s="3"/>
      <c r="K9" s="3"/>
      <c r="L9" s="3">
        <v>95</v>
      </c>
      <c r="M9" s="3"/>
      <c r="N9" s="3"/>
      <c r="O9" s="3">
        <v>50</v>
      </c>
      <c r="P9" s="3"/>
      <c r="Q9" s="3"/>
      <c r="R9" s="3"/>
      <c r="S9" s="3"/>
      <c r="T9" s="3">
        <v>85</v>
      </c>
      <c r="U9" s="116"/>
    </row>
    <row r="10" spans="1:21" ht="18" customHeight="1" x14ac:dyDescent="0.3">
      <c r="A10" s="3">
        <f>RANK(F10,F$5:F$157,0)</f>
        <v>6</v>
      </c>
      <c r="B10" s="3">
        <v>34442</v>
      </c>
      <c r="C10" s="59" t="s">
        <v>520</v>
      </c>
      <c r="D10" s="16" t="s">
        <v>18</v>
      </c>
      <c r="E10" s="3" t="s">
        <v>40</v>
      </c>
      <c r="F10" s="3">
        <f>SUM(H10:AB10)</f>
        <v>215</v>
      </c>
      <c r="G10" s="55"/>
      <c r="H10" s="3"/>
      <c r="I10" s="3"/>
      <c r="J10" s="3"/>
      <c r="K10" s="3"/>
      <c r="L10" s="3">
        <v>120</v>
      </c>
      <c r="M10" s="3"/>
      <c r="N10" s="3"/>
      <c r="O10" s="3"/>
      <c r="P10" s="3"/>
      <c r="Q10" s="3"/>
      <c r="R10" s="3"/>
      <c r="S10" s="3"/>
      <c r="T10" s="3">
        <v>95</v>
      </c>
      <c r="U10" s="116"/>
    </row>
    <row r="11" spans="1:21" ht="18" customHeight="1" x14ac:dyDescent="0.3">
      <c r="A11" s="3">
        <f>RANK(F11,F$5:F$157,0)</f>
        <v>7</v>
      </c>
      <c r="B11" s="3">
        <v>42078</v>
      </c>
      <c r="C11" s="16" t="s">
        <v>552</v>
      </c>
      <c r="D11" s="16" t="s">
        <v>18</v>
      </c>
      <c r="E11" s="3" t="s">
        <v>84</v>
      </c>
      <c r="F11" s="3">
        <f>SUM(H11:AB11)</f>
        <v>180</v>
      </c>
      <c r="G11" s="31"/>
      <c r="H11" s="3"/>
      <c r="I11" s="3">
        <v>50</v>
      </c>
      <c r="J11" s="3"/>
      <c r="K11" s="3"/>
      <c r="L11" s="3"/>
      <c r="M11" s="3">
        <v>40</v>
      </c>
      <c r="N11" s="3">
        <v>90</v>
      </c>
      <c r="O11" s="3"/>
      <c r="P11" s="3"/>
      <c r="Q11" s="3"/>
      <c r="R11" s="3"/>
      <c r="S11" s="3"/>
      <c r="T11" s="3"/>
      <c r="U11" s="116"/>
    </row>
    <row r="12" spans="1:21" ht="18" customHeight="1" x14ac:dyDescent="0.3">
      <c r="A12" s="3">
        <f>RANK(F12,F$5:F$157,0)</f>
        <v>8</v>
      </c>
      <c r="B12" s="3">
        <v>34831</v>
      </c>
      <c r="C12" s="16" t="s">
        <v>553</v>
      </c>
      <c r="D12" s="16" t="s">
        <v>117</v>
      </c>
      <c r="E12" s="3" t="s">
        <v>104</v>
      </c>
      <c r="F12" s="3">
        <f>SUM(H12:AB12)</f>
        <v>120</v>
      </c>
      <c r="G12" s="31"/>
      <c r="H12" s="3"/>
      <c r="I12" s="3"/>
      <c r="J12" s="3"/>
      <c r="K12" s="3"/>
      <c r="L12" s="3"/>
      <c r="M12" s="3">
        <v>35</v>
      </c>
      <c r="N12" s="3">
        <v>85</v>
      </c>
      <c r="O12" s="3"/>
      <c r="P12" s="3"/>
      <c r="Q12" s="3"/>
      <c r="R12" s="3"/>
      <c r="S12" s="3"/>
      <c r="T12" s="3"/>
      <c r="U12" s="116"/>
    </row>
    <row r="13" spans="1:21" ht="18" customHeight="1" x14ac:dyDescent="0.3">
      <c r="A13" s="3">
        <f>RANK(F13,F$5:F$157,0)</f>
        <v>8</v>
      </c>
      <c r="B13" s="12">
        <v>58940</v>
      </c>
      <c r="C13" s="16" t="s">
        <v>534</v>
      </c>
      <c r="D13" s="16" t="s">
        <v>18</v>
      </c>
      <c r="E13" s="3" t="s">
        <v>60</v>
      </c>
      <c r="F13" s="3">
        <f>SUM(H13:AB13)</f>
        <v>120</v>
      </c>
      <c r="G13" s="31"/>
      <c r="H13" s="3"/>
      <c r="I13" s="3">
        <v>60</v>
      </c>
      <c r="J13" s="3"/>
      <c r="K13" s="3"/>
      <c r="L13" s="3"/>
      <c r="M13" s="3"/>
      <c r="N13" s="3"/>
      <c r="O13" s="3"/>
      <c r="P13" s="3"/>
      <c r="Q13" s="3"/>
      <c r="R13" s="3">
        <v>60</v>
      </c>
      <c r="S13" s="3"/>
      <c r="T13" s="3"/>
      <c r="U13" s="116"/>
    </row>
    <row r="14" spans="1:21" ht="18" customHeight="1" x14ac:dyDescent="0.3">
      <c r="A14" s="3">
        <f>RANK(F14,F$5:F$157,0)</f>
        <v>10</v>
      </c>
      <c r="B14" s="12">
        <v>35444</v>
      </c>
      <c r="C14" s="60" t="s">
        <v>536</v>
      </c>
      <c r="D14" s="16" t="s">
        <v>18</v>
      </c>
      <c r="E14" s="3" t="s">
        <v>60</v>
      </c>
      <c r="F14" s="3">
        <f>SUM(H14:AB14)</f>
        <v>110</v>
      </c>
      <c r="G14" s="55"/>
      <c r="H14" s="3"/>
      <c r="I14" s="3">
        <v>35</v>
      </c>
      <c r="J14" s="3">
        <v>35</v>
      </c>
      <c r="K14" s="3"/>
      <c r="L14" s="3"/>
      <c r="M14" s="3"/>
      <c r="N14" s="3"/>
      <c r="O14" s="3"/>
      <c r="P14" s="3"/>
      <c r="Q14" s="3"/>
      <c r="R14" s="3">
        <v>40</v>
      </c>
      <c r="S14" s="3"/>
      <c r="T14" s="3"/>
      <c r="U14" s="116"/>
    </row>
    <row r="15" spans="1:21" ht="18" customHeight="1" x14ac:dyDescent="0.3">
      <c r="A15" s="3">
        <f>RANK(F15,F$5:F$157,0)</f>
        <v>11</v>
      </c>
      <c r="B15" s="11">
        <v>46069</v>
      </c>
      <c r="C15" s="16" t="s">
        <v>525</v>
      </c>
      <c r="D15" s="16" t="s">
        <v>302</v>
      </c>
      <c r="E15" s="3" t="s">
        <v>48</v>
      </c>
      <c r="F15" s="3">
        <f>SUM(H15:AB15)</f>
        <v>100</v>
      </c>
      <c r="G15" s="55"/>
      <c r="H15" s="3"/>
      <c r="I15" s="3"/>
      <c r="J15" s="3">
        <v>50</v>
      </c>
      <c r="K15" s="3"/>
      <c r="L15" s="3"/>
      <c r="M15" s="3"/>
      <c r="N15" s="3"/>
      <c r="O15" s="3"/>
      <c r="P15" s="3"/>
      <c r="Q15" s="3"/>
      <c r="R15" s="3"/>
      <c r="S15" s="3">
        <v>50</v>
      </c>
      <c r="T15" s="3"/>
      <c r="U15" s="116"/>
    </row>
    <row r="16" spans="1:21" ht="18" customHeight="1" x14ac:dyDescent="0.3">
      <c r="A16" s="3">
        <f>RANK(F16,F$5:F$157,0)</f>
        <v>11</v>
      </c>
      <c r="B16" s="3">
        <v>59150</v>
      </c>
      <c r="C16" s="16" t="s">
        <v>550</v>
      </c>
      <c r="D16" s="16" t="s">
        <v>18</v>
      </c>
      <c r="E16" s="3" t="s">
        <v>84</v>
      </c>
      <c r="F16" s="3">
        <f>SUM(H16:AB16)</f>
        <v>100</v>
      </c>
      <c r="G16" s="31"/>
      <c r="H16" s="3"/>
      <c r="I16" s="3"/>
      <c r="J16" s="3"/>
      <c r="K16" s="3"/>
      <c r="L16" s="3"/>
      <c r="M16" s="3"/>
      <c r="N16" s="3">
        <v>100</v>
      </c>
      <c r="O16" s="3"/>
      <c r="P16" s="3"/>
      <c r="Q16" s="3"/>
      <c r="R16" s="3"/>
      <c r="S16" s="3"/>
      <c r="T16" s="3"/>
      <c r="U16" s="116"/>
    </row>
    <row r="17" spans="1:21" ht="18" customHeight="1" x14ac:dyDescent="0.3">
      <c r="A17" s="3">
        <f>RANK(F17,F$5:F$157,0)</f>
        <v>13</v>
      </c>
      <c r="B17" s="3">
        <v>58476</v>
      </c>
      <c r="C17" s="16" t="s">
        <v>551</v>
      </c>
      <c r="D17" s="16" t="s">
        <v>18</v>
      </c>
      <c r="E17" s="3" t="s">
        <v>104</v>
      </c>
      <c r="F17" s="3">
        <f>SUM(H17:AB17)</f>
        <v>95</v>
      </c>
      <c r="G17" s="55"/>
      <c r="H17" s="3"/>
      <c r="I17" s="3"/>
      <c r="J17" s="3"/>
      <c r="K17" s="3"/>
      <c r="L17" s="3"/>
      <c r="M17" s="3"/>
      <c r="N17" s="3">
        <v>95</v>
      </c>
      <c r="O17" s="3"/>
      <c r="P17" s="3"/>
      <c r="Q17" s="3"/>
      <c r="R17" s="3"/>
      <c r="S17" s="3"/>
      <c r="T17" s="3"/>
      <c r="U17" s="116"/>
    </row>
    <row r="18" spans="1:21" ht="18" customHeight="1" x14ac:dyDescent="0.3">
      <c r="A18" s="3">
        <f>RANK(F18,F$5:F$157,0)</f>
        <v>14</v>
      </c>
      <c r="B18" s="3">
        <v>58839</v>
      </c>
      <c r="C18" s="16" t="s">
        <v>554</v>
      </c>
      <c r="D18" s="16" t="s">
        <v>18</v>
      </c>
      <c r="E18" s="3" t="s">
        <v>84</v>
      </c>
      <c r="F18" s="3">
        <f>SUM(H18:AB18)</f>
        <v>80</v>
      </c>
      <c r="G18" s="55"/>
      <c r="H18" s="3"/>
      <c r="I18" s="3"/>
      <c r="J18" s="3"/>
      <c r="K18" s="3"/>
      <c r="L18" s="3"/>
      <c r="M18" s="3"/>
      <c r="N18" s="3">
        <v>80</v>
      </c>
      <c r="O18" s="3"/>
      <c r="P18" s="3"/>
      <c r="Q18" s="3"/>
      <c r="R18" s="3"/>
      <c r="S18" s="3"/>
      <c r="T18" s="3"/>
      <c r="U18" s="116"/>
    </row>
    <row r="19" spans="1:21" ht="18" customHeight="1" x14ac:dyDescent="0.3">
      <c r="A19" s="3">
        <f>RANK(F19,F$5:F$157,0)</f>
        <v>15</v>
      </c>
      <c r="B19" s="3">
        <v>59029</v>
      </c>
      <c r="C19" s="16" t="s">
        <v>555</v>
      </c>
      <c r="D19" s="16" t="s">
        <v>18</v>
      </c>
      <c r="E19" s="3" t="s">
        <v>84</v>
      </c>
      <c r="F19" s="3">
        <f>SUM(H19:AB19)</f>
        <v>75</v>
      </c>
      <c r="G19" s="55"/>
      <c r="H19" s="3"/>
      <c r="I19" s="3"/>
      <c r="J19" s="3"/>
      <c r="K19" s="3"/>
      <c r="L19" s="3"/>
      <c r="M19" s="3"/>
      <c r="N19" s="3">
        <v>75</v>
      </c>
      <c r="O19" s="3"/>
      <c r="P19" s="3"/>
      <c r="Q19" s="3"/>
      <c r="R19" s="3"/>
      <c r="S19" s="3"/>
      <c r="T19" s="3"/>
      <c r="U19" s="116"/>
    </row>
    <row r="20" spans="1:21" ht="18" customHeight="1" x14ac:dyDescent="0.3">
      <c r="A20" s="3">
        <f>RANK(F20,F$5:F$157,0)</f>
        <v>16</v>
      </c>
      <c r="B20" s="3">
        <v>27628</v>
      </c>
      <c r="C20" s="16" t="s">
        <v>556</v>
      </c>
      <c r="D20" s="16" t="s">
        <v>18</v>
      </c>
      <c r="E20" s="3" t="s">
        <v>84</v>
      </c>
      <c r="F20" s="3">
        <f>SUM(H20:AB20)</f>
        <v>70</v>
      </c>
      <c r="G20" s="55"/>
      <c r="H20" s="3"/>
      <c r="I20" s="3"/>
      <c r="J20" s="3"/>
      <c r="K20" s="3"/>
      <c r="L20" s="3"/>
      <c r="M20" s="3"/>
      <c r="N20" s="3">
        <v>70</v>
      </c>
      <c r="O20" s="3"/>
      <c r="P20" s="3"/>
      <c r="Q20" s="3"/>
      <c r="R20" s="3"/>
      <c r="S20" s="3"/>
      <c r="T20" s="3"/>
      <c r="U20" s="116"/>
    </row>
    <row r="21" spans="1:21" ht="18" customHeight="1" x14ac:dyDescent="0.3">
      <c r="A21" s="3">
        <f>RANK(F21,F$5:F$157,0)</f>
        <v>16</v>
      </c>
      <c r="B21" s="3">
        <v>60546</v>
      </c>
      <c r="C21" s="16" t="s">
        <v>559</v>
      </c>
      <c r="D21" s="16" t="s">
        <v>18</v>
      </c>
      <c r="E21" s="3" t="s">
        <v>84</v>
      </c>
      <c r="F21" s="3">
        <f>SUM(H21:AB21)</f>
        <v>70</v>
      </c>
      <c r="G21" s="55"/>
      <c r="H21" s="3"/>
      <c r="I21" s="3"/>
      <c r="J21" s="3">
        <v>40</v>
      </c>
      <c r="K21" s="3"/>
      <c r="L21" s="3"/>
      <c r="M21" s="3">
        <v>30</v>
      </c>
      <c r="N21" s="3"/>
      <c r="O21" s="3"/>
      <c r="P21" s="3"/>
      <c r="Q21" s="3"/>
      <c r="R21" s="3"/>
      <c r="S21" s="3"/>
      <c r="T21" s="3"/>
      <c r="U21" s="116"/>
    </row>
    <row r="22" spans="1:21" ht="18" customHeight="1" x14ac:dyDescent="0.3">
      <c r="A22" s="3">
        <f>RANK(F22,F$5:F$157,0)</f>
        <v>18</v>
      </c>
      <c r="B22" s="3">
        <v>69219</v>
      </c>
      <c r="C22" s="16" t="s">
        <v>557</v>
      </c>
      <c r="D22" s="16" t="s">
        <v>18</v>
      </c>
      <c r="E22" s="3" t="s">
        <v>104</v>
      </c>
      <c r="F22" s="3">
        <f>SUM(H22:AB22)</f>
        <v>67</v>
      </c>
      <c r="G22" s="31"/>
      <c r="H22" s="3"/>
      <c r="I22" s="3"/>
      <c r="J22" s="3"/>
      <c r="K22" s="3"/>
      <c r="L22" s="3"/>
      <c r="M22" s="3">
        <v>7</v>
      </c>
      <c r="N22" s="3">
        <v>60</v>
      </c>
      <c r="O22" s="3"/>
      <c r="P22" s="3"/>
      <c r="Q22" s="3"/>
      <c r="R22" s="3"/>
      <c r="S22" s="3"/>
      <c r="T22" s="3"/>
      <c r="U22" s="116"/>
    </row>
    <row r="23" spans="1:21" ht="18" customHeight="1" x14ac:dyDescent="0.3">
      <c r="A23" s="3">
        <f>RANK(F23,F$5:F$157,0)</f>
        <v>19</v>
      </c>
      <c r="B23" s="12">
        <v>63253</v>
      </c>
      <c r="C23" s="60" t="s">
        <v>535</v>
      </c>
      <c r="D23" s="16" t="s">
        <v>18</v>
      </c>
      <c r="E23" s="3" t="s">
        <v>60</v>
      </c>
      <c r="F23" s="3">
        <f>SUM(H23:AB23)</f>
        <v>65</v>
      </c>
      <c r="G23" s="55"/>
      <c r="H23" s="3"/>
      <c r="I23" s="3">
        <v>15</v>
      </c>
      <c r="J23" s="3"/>
      <c r="K23" s="3"/>
      <c r="L23" s="3"/>
      <c r="M23" s="3"/>
      <c r="N23" s="3"/>
      <c r="O23" s="3"/>
      <c r="P23" s="3"/>
      <c r="Q23" s="3"/>
      <c r="R23" s="3">
        <v>50</v>
      </c>
      <c r="S23" s="3"/>
      <c r="T23" s="3"/>
      <c r="U23" s="116"/>
    </row>
    <row r="24" spans="1:21" ht="18" customHeight="1" x14ac:dyDescent="0.3">
      <c r="A24" s="3">
        <f>RANK(F24,F$5:F$157,0)</f>
        <v>20</v>
      </c>
      <c r="B24" s="11">
        <v>45408</v>
      </c>
      <c r="C24" s="16" t="s">
        <v>526</v>
      </c>
      <c r="D24" s="16" t="s">
        <v>18</v>
      </c>
      <c r="E24" s="3" t="s">
        <v>48</v>
      </c>
      <c r="F24" s="3">
        <f>SUM(H24:AB24)</f>
        <v>60</v>
      </c>
      <c r="G24" s="31"/>
      <c r="H24" s="3"/>
      <c r="I24" s="3"/>
      <c r="J24" s="3">
        <v>25</v>
      </c>
      <c r="K24" s="3"/>
      <c r="L24" s="3"/>
      <c r="M24" s="3"/>
      <c r="N24" s="3"/>
      <c r="O24" s="3"/>
      <c r="P24" s="3"/>
      <c r="Q24" s="3"/>
      <c r="R24" s="3"/>
      <c r="S24" s="3">
        <v>35</v>
      </c>
      <c r="T24" s="3"/>
      <c r="U24" s="116"/>
    </row>
    <row r="25" spans="1:21" ht="18" customHeight="1" x14ac:dyDescent="0.3">
      <c r="A25" s="3">
        <f>RANK(F25,F$5:F$157,0)</f>
        <v>20</v>
      </c>
      <c r="B25" s="3">
        <v>4318</v>
      </c>
      <c r="C25" s="16" t="s">
        <v>898</v>
      </c>
      <c r="D25" s="16" t="s">
        <v>18</v>
      </c>
      <c r="E25" s="3" t="s">
        <v>867</v>
      </c>
      <c r="F25" s="3">
        <f>SUM(H25:AB25)</f>
        <v>60</v>
      </c>
      <c r="G25" s="55"/>
      <c r="H25" s="3">
        <v>60</v>
      </c>
      <c r="I25" s="3"/>
      <c r="J25" s="3"/>
      <c r="K25" s="8"/>
      <c r="L25" s="8"/>
      <c r="M25" s="8"/>
      <c r="N25" s="8"/>
      <c r="O25" s="8"/>
      <c r="P25" s="8"/>
      <c r="Q25" s="8"/>
      <c r="R25" s="8"/>
      <c r="S25" s="8"/>
      <c r="T25" s="8"/>
      <c r="U25" s="116"/>
    </row>
    <row r="26" spans="1:21" ht="18" customHeight="1" x14ac:dyDescent="0.3">
      <c r="A26" s="3">
        <f>RANK(F26,F$5:F$157,0)</f>
        <v>22</v>
      </c>
      <c r="B26" s="12">
        <v>9160</v>
      </c>
      <c r="C26" s="60" t="s">
        <v>539</v>
      </c>
      <c r="D26" s="16" t="s">
        <v>18</v>
      </c>
      <c r="E26" s="3" t="s">
        <v>60</v>
      </c>
      <c r="F26" s="3">
        <f>SUM(H26:AB26)</f>
        <v>55</v>
      </c>
      <c r="G26" s="31"/>
      <c r="H26" s="3"/>
      <c r="I26" s="3">
        <v>25</v>
      </c>
      <c r="J26" s="3"/>
      <c r="K26" s="3"/>
      <c r="L26" s="3"/>
      <c r="M26" s="3"/>
      <c r="N26" s="3"/>
      <c r="O26" s="3"/>
      <c r="P26" s="3"/>
      <c r="Q26" s="3"/>
      <c r="R26" s="3">
        <v>30</v>
      </c>
      <c r="S26" s="3"/>
      <c r="T26" s="3"/>
      <c r="U26" s="116"/>
    </row>
    <row r="27" spans="1:21" ht="18" customHeight="1" x14ac:dyDescent="0.3">
      <c r="A27" s="3">
        <f>RANK(F27,F$5:F$157,0)</f>
        <v>23</v>
      </c>
      <c r="B27" s="3">
        <v>36278</v>
      </c>
      <c r="C27" s="16" t="s">
        <v>719</v>
      </c>
      <c r="D27" s="16" t="s">
        <v>18</v>
      </c>
      <c r="E27" s="3" t="s">
        <v>78</v>
      </c>
      <c r="F27" s="3">
        <f>SUM(H27:AB27)</f>
        <v>50</v>
      </c>
      <c r="G27" s="55"/>
      <c r="H27" s="3"/>
      <c r="I27" s="3"/>
      <c r="J27" s="3"/>
      <c r="K27" s="3"/>
      <c r="L27" s="3"/>
      <c r="M27" s="3"/>
      <c r="N27" s="3"/>
      <c r="O27" s="3"/>
      <c r="P27" s="3">
        <v>50</v>
      </c>
      <c r="Q27" s="3"/>
      <c r="R27" s="3"/>
      <c r="S27" s="3"/>
      <c r="T27" s="3"/>
      <c r="U27" s="116"/>
    </row>
    <row r="28" spans="1:21" ht="18" customHeight="1" x14ac:dyDescent="0.3">
      <c r="A28" s="3">
        <f>RANK(F28,F$5:F$157,0)</f>
        <v>23</v>
      </c>
      <c r="B28" s="15">
        <v>22917</v>
      </c>
      <c r="C28" s="16" t="s">
        <v>558</v>
      </c>
      <c r="D28" s="16" t="s">
        <v>275</v>
      </c>
      <c r="E28" s="3" t="s">
        <v>104</v>
      </c>
      <c r="F28" s="3">
        <f>SUM(H28:AB28)</f>
        <v>50</v>
      </c>
      <c r="G28" s="31"/>
      <c r="H28" s="3"/>
      <c r="I28" s="3"/>
      <c r="J28" s="3"/>
      <c r="K28" s="3"/>
      <c r="L28" s="3"/>
      <c r="M28" s="3">
        <v>50</v>
      </c>
      <c r="N28" s="3"/>
      <c r="O28" s="3"/>
      <c r="P28" s="3"/>
      <c r="Q28" s="3"/>
      <c r="R28" s="3"/>
      <c r="S28" s="3"/>
      <c r="T28" s="3"/>
      <c r="U28" s="116"/>
    </row>
    <row r="29" spans="1:21" ht="18" customHeight="1" x14ac:dyDescent="0.3">
      <c r="A29" s="3">
        <f>RANK(F29,F$5:F$157,0)</f>
        <v>23</v>
      </c>
      <c r="B29" s="9">
        <v>33130</v>
      </c>
      <c r="C29" s="16" t="s">
        <v>790</v>
      </c>
      <c r="D29" s="16" t="s">
        <v>18</v>
      </c>
      <c r="E29" s="3" t="s">
        <v>19</v>
      </c>
      <c r="F29" s="3">
        <f>SUM(H29:AB29)</f>
        <v>50</v>
      </c>
      <c r="G29" s="31"/>
      <c r="H29" s="3"/>
      <c r="I29" s="3"/>
      <c r="J29" s="3"/>
      <c r="K29" s="3">
        <v>50</v>
      </c>
      <c r="L29" s="3"/>
      <c r="M29" s="3"/>
      <c r="N29" s="3"/>
      <c r="O29" s="3"/>
      <c r="P29" s="3"/>
      <c r="Q29" s="3"/>
      <c r="R29" s="3"/>
      <c r="S29" s="3"/>
      <c r="T29" s="3"/>
      <c r="U29" s="116"/>
    </row>
    <row r="30" spans="1:21" ht="18" customHeight="1" x14ac:dyDescent="0.3">
      <c r="A30" s="3">
        <f>RANK(F30,F$5:F$157,0)</f>
        <v>23</v>
      </c>
      <c r="B30" s="12">
        <v>60709</v>
      </c>
      <c r="C30" s="60" t="s">
        <v>540</v>
      </c>
      <c r="D30" s="16" t="s">
        <v>18</v>
      </c>
      <c r="E30" s="3" t="s">
        <v>60</v>
      </c>
      <c r="F30" s="3">
        <f>SUM(H30:AB30)</f>
        <v>50</v>
      </c>
      <c r="G30" s="31"/>
      <c r="H30" s="3"/>
      <c r="I30" s="3">
        <v>30</v>
      </c>
      <c r="J30" s="3"/>
      <c r="K30" s="3"/>
      <c r="L30" s="3"/>
      <c r="M30" s="3"/>
      <c r="N30" s="3"/>
      <c r="O30" s="3"/>
      <c r="P30" s="3"/>
      <c r="Q30" s="3"/>
      <c r="R30" s="3">
        <v>20</v>
      </c>
      <c r="S30" s="3"/>
      <c r="T30" s="3"/>
      <c r="U30" s="116"/>
    </row>
    <row r="31" spans="1:21" ht="18" customHeight="1" x14ac:dyDescent="0.3">
      <c r="A31" s="3">
        <f>RANK(F31,F$5:F$157,0)</f>
        <v>23</v>
      </c>
      <c r="B31" s="3">
        <v>35694</v>
      </c>
      <c r="C31" s="16" t="s">
        <v>899</v>
      </c>
      <c r="D31" s="16" t="s">
        <v>18</v>
      </c>
      <c r="E31" s="3" t="s">
        <v>867</v>
      </c>
      <c r="F31" s="3">
        <f>SUM(H31:AB31)</f>
        <v>50</v>
      </c>
      <c r="G31" s="55"/>
      <c r="H31" s="3">
        <v>50</v>
      </c>
      <c r="I31" s="3"/>
      <c r="J31" s="3"/>
      <c r="K31" s="8"/>
      <c r="L31" s="8"/>
      <c r="M31" s="8"/>
      <c r="N31" s="8"/>
      <c r="O31" s="8"/>
      <c r="P31" s="8"/>
      <c r="Q31" s="8"/>
      <c r="R31" s="8"/>
      <c r="S31" s="8"/>
      <c r="T31" s="8"/>
      <c r="U31" s="116"/>
    </row>
    <row r="32" spans="1:21" ht="18" customHeight="1" x14ac:dyDescent="0.3">
      <c r="A32" s="3">
        <f>RANK(F32,F$5:F$157,0)</f>
        <v>28</v>
      </c>
      <c r="B32" s="12">
        <v>58981</v>
      </c>
      <c r="C32" s="60" t="s">
        <v>537</v>
      </c>
      <c r="D32" s="16" t="s">
        <v>538</v>
      </c>
      <c r="E32" s="3" t="s">
        <v>60</v>
      </c>
      <c r="F32" s="3">
        <f>SUM(H32:AB32)</f>
        <v>49</v>
      </c>
      <c r="G32" s="55"/>
      <c r="H32" s="3"/>
      <c r="I32" s="3">
        <v>6</v>
      </c>
      <c r="J32" s="3">
        <v>8</v>
      </c>
      <c r="K32" s="3"/>
      <c r="L32" s="3"/>
      <c r="M32" s="3"/>
      <c r="N32" s="3"/>
      <c r="O32" s="3"/>
      <c r="P32" s="3"/>
      <c r="Q32" s="3"/>
      <c r="R32" s="3">
        <v>35</v>
      </c>
      <c r="S32" s="3"/>
      <c r="T32" s="3"/>
      <c r="U32" s="116"/>
    </row>
    <row r="33" spans="1:21" ht="18" customHeight="1" x14ac:dyDescent="0.3">
      <c r="A33" s="3">
        <f>RANK(F33,F$5:F$157,0)</f>
        <v>29</v>
      </c>
      <c r="B33" s="9">
        <v>525</v>
      </c>
      <c r="C33" s="16" t="s">
        <v>566</v>
      </c>
      <c r="D33" s="16" t="s">
        <v>18</v>
      </c>
      <c r="E33" s="3" t="s">
        <v>130</v>
      </c>
      <c r="F33" s="3">
        <f>SUM(H33:AB33)</f>
        <v>47.5</v>
      </c>
      <c r="G33" s="31"/>
      <c r="H33" s="3"/>
      <c r="I33" s="3"/>
      <c r="J33" s="3"/>
      <c r="K33" s="3">
        <v>47.5</v>
      </c>
      <c r="L33" s="3"/>
      <c r="M33" s="3"/>
      <c r="N33" s="3"/>
      <c r="O33" s="3"/>
      <c r="P33" s="3"/>
      <c r="Q33" s="3"/>
      <c r="R33" s="3"/>
      <c r="S33" s="3"/>
      <c r="T33" s="3"/>
      <c r="U33" s="116"/>
    </row>
    <row r="34" spans="1:21" ht="18" customHeight="1" x14ac:dyDescent="0.3">
      <c r="A34" s="3">
        <f>RANK(F34,F$5:F$157,0)</f>
        <v>30</v>
      </c>
      <c r="B34" s="9">
        <v>33993</v>
      </c>
      <c r="C34" s="16" t="s">
        <v>791</v>
      </c>
      <c r="D34" s="16" t="s">
        <v>18</v>
      </c>
      <c r="E34" s="3" t="s">
        <v>130</v>
      </c>
      <c r="F34" s="3">
        <f>SUM(H34:AB34)</f>
        <v>45</v>
      </c>
      <c r="G34" s="55"/>
      <c r="H34" s="3"/>
      <c r="I34" s="3"/>
      <c r="J34" s="3"/>
      <c r="K34" s="3">
        <v>45</v>
      </c>
      <c r="L34" s="3"/>
      <c r="M34" s="3"/>
      <c r="N34" s="3"/>
      <c r="O34" s="3"/>
      <c r="P34" s="3"/>
      <c r="Q34" s="3"/>
      <c r="R34" s="3"/>
      <c r="S34" s="3"/>
      <c r="T34" s="3"/>
      <c r="U34" s="116"/>
    </row>
    <row r="35" spans="1:21" ht="18" customHeight="1" x14ac:dyDescent="0.3">
      <c r="A35" s="3">
        <f>RANK(F35,F$5:F$157,0)</f>
        <v>31</v>
      </c>
      <c r="B35" s="11">
        <v>63000</v>
      </c>
      <c r="C35" s="16" t="s">
        <v>529</v>
      </c>
      <c r="D35" s="16" t="s">
        <v>18</v>
      </c>
      <c r="E35" s="3" t="s">
        <v>48</v>
      </c>
      <c r="F35" s="3">
        <f>SUM(H35:AB35)</f>
        <v>40</v>
      </c>
      <c r="G35" s="31"/>
      <c r="H35" s="3"/>
      <c r="I35" s="3"/>
      <c r="J35" s="3">
        <v>20</v>
      </c>
      <c r="K35" s="3"/>
      <c r="L35" s="3"/>
      <c r="M35" s="3"/>
      <c r="N35" s="3"/>
      <c r="O35" s="3"/>
      <c r="P35" s="3"/>
      <c r="Q35" s="3"/>
      <c r="R35" s="3"/>
      <c r="S35" s="3">
        <v>20</v>
      </c>
      <c r="T35" s="3"/>
      <c r="U35" s="116"/>
    </row>
    <row r="36" spans="1:21" ht="18" customHeight="1" x14ac:dyDescent="0.3">
      <c r="A36" s="3">
        <f>RANK(F36,F$5:F$157,0)</f>
        <v>31</v>
      </c>
      <c r="B36" s="3">
        <v>69184</v>
      </c>
      <c r="C36" s="16" t="s">
        <v>545</v>
      </c>
      <c r="D36" s="16" t="s">
        <v>18</v>
      </c>
      <c r="E36" s="3" t="s">
        <v>78</v>
      </c>
      <c r="F36" s="3">
        <f>SUM(H36:AB36)</f>
        <v>40</v>
      </c>
      <c r="G36" s="31"/>
      <c r="H36" s="3"/>
      <c r="I36" s="3"/>
      <c r="J36" s="3"/>
      <c r="K36" s="3"/>
      <c r="L36" s="3"/>
      <c r="M36" s="3"/>
      <c r="N36" s="3"/>
      <c r="O36" s="3"/>
      <c r="P36" s="3">
        <v>40</v>
      </c>
      <c r="Q36" s="3"/>
      <c r="R36" s="3"/>
      <c r="S36" s="3"/>
      <c r="T36" s="3"/>
      <c r="U36" s="116"/>
    </row>
    <row r="37" spans="1:21" ht="18" customHeight="1" x14ac:dyDescent="0.3">
      <c r="A37" s="3">
        <f>RANK(F37,F$5:F$157,0)</f>
        <v>31</v>
      </c>
      <c r="B37" s="3">
        <v>20110</v>
      </c>
      <c r="C37" s="16" t="s">
        <v>832</v>
      </c>
      <c r="D37" s="16" t="s">
        <v>18</v>
      </c>
      <c r="E37" s="3" t="s">
        <v>229</v>
      </c>
      <c r="F37" s="3">
        <v>40</v>
      </c>
      <c r="G37" s="31"/>
      <c r="H37" s="3"/>
      <c r="I37" s="3">
        <v>40</v>
      </c>
      <c r="J37" s="3"/>
      <c r="K37" s="8"/>
      <c r="L37" s="8"/>
      <c r="M37" s="3"/>
      <c r="N37" s="3"/>
      <c r="O37" s="3"/>
      <c r="P37" s="3"/>
      <c r="Q37" s="3"/>
      <c r="R37" s="3"/>
      <c r="S37" s="3"/>
      <c r="T37" s="3"/>
      <c r="U37" s="116"/>
    </row>
    <row r="38" spans="1:21" ht="18" customHeight="1" x14ac:dyDescent="0.3">
      <c r="A38" s="3">
        <f>RANK(F38,F$5:F$157,0)</f>
        <v>34</v>
      </c>
      <c r="B38" s="11">
        <v>55320</v>
      </c>
      <c r="C38" s="16" t="s">
        <v>528</v>
      </c>
      <c r="D38" s="16" t="s">
        <v>18</v>
      </c>
      <c r="E38" s="3" t="s">
        <v>48</v>
      </c>
      <c r="F38" s="3">
        <f>SUM(H38:AB38)</f>
        <v>35</v>
      </c>
      <c r="G38" s="55"/>
      <c r="H38" s="3"/>
      <c r="I38" s="3"/>
      <c r="J38" s="3">
        <v>10</v>
      </c>
      <c r="K38" s="3"/>
      <c r="L38" s="3"/>
      <c r="M38" s="3"/>
      <c r="N38" s="3"/>
      <c r="O38" s="3"/>
      <c r="P38" s="3"/>
      <c r="Q38" s="3"/>
      <c r="R38" s="3"/>
      <c r="S38" s="3">
        <v>25</v>
      </c>
      <c r="T38" s="3"/>
      <c r="U38" s="116"/>
    </row>
    <row r="39" spans="1:21" ht="18" customHeight="1" x14ac:dyDescent="0.3">
      <c r="A39" s="3">
        <f>RANK(F39,F$5:F$157,0)</f>
        <v>34</v>
      </c>
      <c r="B39" s="3">
        <v>69261</v>
      </c>
      <c r="C39" s="16" t="s">
        <v>900</v>
      </c>
      <c r="D39" s="16" t="s">
        <v>18</v>
      </c>
      <c r="E39" s="3" t="s">
        <v>867</v>
      </c>
      <c r="F39" s="3">
        <f>SUM(H39:AB39)</f>
        <v>35</v>
      </c>
      <c r="G39" s="55"/>
      <c r="H39" s="3">
        <v>35</v>
      </c>
      <c r="I39" s="3"/>
      <c r="J39" s="3"/>
      <c r="K39" s="8"/>
      <c r="L39" s="8"/>
      <c r="M39" s="8"/>
      <c r="N39" s="8"/>
      <c r="O39" s="8"/>
      <c r="P39" s="8"/>
      <c r="Q39" s="8"/>
      <c r="R39" s="8"/>
      <c r="S39" s="8"/>
      <c r="T39" s="8"/>
      <c r="U39" s="116"/>
    </row>
    <row r="40" spans="1:21" ht="18" customHeight="1" x14ac:dyDescent="0.3">
      <c r="A40" s="3">
        <f>RANK(F40,F$5:F$157,0)</f>
        <v>36</v>
      </c>
      <c r="B40" s="11">
        <v>46957</v>
      </c>
      <c r="C40" s="16" t="s">
        <v>527</v>
      </c>
      <c r="D40" s="16" t="s">
        <v>18</v>
      </c>
      <c r="E40" s="3" t="s">
        <v>48</v>
      </c>
      <c r="F40" s="3">
        <f>SUM(H40:AB40)</f>
        <v>30</v>
      </c>
      <c r="G40" s="31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>
        <v>30</v>
      </c>
      <c r="T40" s="3"/>
      <c r="U40" s="116"/>
    </row>
    <row r="41" spans="1:21" ht="18" customHeight="1" x14ac:dyDescent="0.3">
      <c r="A41" s="3">
        <f>RANK(F41,F$5:F$157,0)</f>
        <v>36</v>
      </c>
      <c r="B41" s="3">
        <v>3336</v>
      </c>
      <c r="C41" s="16" t="s">
        <v>543</v>
      </c>
      <c r="D41" s="16" t="s">
        <v>407</v>
      </c>
      <c r="E41" s="3" t="s">
        <v>68</v>
      </c>
      <c r="F41" s="3">
        <f>SUM(H41:AB41)</f>
        <v>30</v>
      </c>
      <c r="G41" s="55"/>
      <c r="H41" s="3"/>
      <c r="I41" s="3"/>
      <c r="J41" s="3"/>
      <c r="K41" s="3"/>
      <c r="L41" s="3"/>
      <c r="M41" s="3"/>
      <c r="N41" s="3"/>
      <c r="O41" s="3"/>
      <c r="P41" s="3"/>
      <c r="Q41" s="3">
        <v>30</v>
      </c>
      <c r="R41" s="3"/>
      <c r="S41" s="3"/>
      <c r="T41" s="3"/>
      <c r="U41" s="116"/>
    </row>
    <row r="42" spans="1:21" ht="18" customHeight="1" x14ac:dyDescent="0.3">
      <c r="A42" s="3">
        <f>RANK(F42,F$5:F$157,0)</f>
        <v>36</v>
      </c>
      <c r="B42" s="3">
        <v>63156</v>
      </c>
      <c r="C42" s="14" t="s">
        <v>720</v>
      </c>
      <c r="D42" s="16" t="s">
        <v>77</v>
      </c>
      <c r="E42" s="3" t="s">
        <v>78</v>
      </c>
      <c r="F42" s="3">
        <f>SUM(H42:AB42)</f>
        <v>30</v>
      </c>
      <c r="G42" s="31"/>
      <c r="H42" s="3"/>
      <c r="I42" s="3"/>
      <c r="J42" s="3"/>
      <c r="K42" s="3"/>
      <c r="L42" s="3"/>
      <c r="M42" s="3"/>
      <c r="N42" s="3"/>
      <c r="O42" s="3"/>
      <c r="P42" s="3">
        <v>30</v>
      </c>
      <c r="Q42" s="3"/>
      <c r="R42" s="3"/>
      <c r="S42" s="3"/>
      <c r="T42" s="3"/>
      <c r="U42" s="116"/>
    </row>
    <row r="43" spans="1:21" ht="18" customHeight="1" x14ac:dyDescent="0.3">
      <c r="A43" s="3">
        <f>RANK(F43,F$5:F$157,0)</f>
        <v>36</v>
      </c>
      <c r="B43" s="3">
        <v>50812</v>
      </c>
      <c r="C43" s="16" t="s">
        <v>901</v>
      </c>
      <c r="D43" s="16" t="s">
        <v>18</v>
      </c>
      <c r="E43" s="3" t="s">
        <v>867</v>
      </c>
      <c r="F43" s="3">
        <f>SUM(H43:AB43)</f>
        <v>30</v>
      </c>
      <c r="G43" s="55"/>
      <c r="H43" s="3">
        <v>30</v>
      </c>
      <c r="I43" s="3"/>
      <c r="J43" s="3"/>
      <c r="K43" s="8"/>
      <c r="L43" s="8"/>
      <c r="M43" s="8"/>
      <c r="N43" s="8"/>
      <c r="O43" s="8"/>
      <c r="P43" s="8"/>
      <c r="Q43" s="8"/>
      <c r="R43" s="8"/>
      <c r="S43" s="8"/>
      <c r="T43" s="8"/>
      <c r="U43" s="116"/>
    </row>
    <row r="44" spans="1:21" ht="18" customHeight="1" x14ac:dyDescent="0.3">
      <c r="A44" s="3">
        <f>RANK(F44,F$5:F$157,0)</f>
        <v>40</v>
      </c>
      <c r="B44" s="11">
        <v>60024</v>
      </c>
      <c r="C44" s="16" t="s">
        <v>531</v>
      </c>
      <c r="D44" s="16" t="s">
        <v>18</v>
      </c>
      <c r="E44" s="3" t="s">
        <v>48</v>
      </c>
      <c r="F44" s="3">
        <f>SUM(H44:AB44)</f>
        <v>25</v>
      </c>
      <c r="G44" s="55"/>
      <c r="H44" s="3"/>
      <c r="I44" s="3"/>
      <c r="J44" s="3">
        <v>15</v>
      </c>
      <c r="K44" s="3"/>
      <c r="L44" s="3"/>
      <c r="M44" s="3"/>
      <c r="N44" s="3"/>
      <c r="O44" s="3"/>
      <c r="P44" s="3"/>
      <c r="Q44" s="3"/>
      <c r="R44" s="3"/>
      <c r="S44" s="3">
        <v>10</v>
      </c>
      <c r="T44" s="3"/>
      <c r="U44" s="116"/>
    </row>
    <row r="45" spans="1:21" ht="18" customHeight="1" x14ac:dyDescent="0.3">
      <c r="A45" s="3">
        <f>RANK(F45,F$5:F$157,0)</f>
        <v>40</v>
      </c>
      <c r="B45" s="3">
        <v>56582</v>
      </c>
      <c r="C45" s="16" t="s">
        <v>700</v>
      </c>
      <c r="D45" s="16" t="s">
        <v>71</v>
      </c>
      <c r="E45" s="3" t="s">
        <v>68</v>
      </c>
      <c r="F45" s="3">
        <f>SUM(H45:AB45)</f>
        <v>25</v>
      </c>
      <c r="G45" s="31"/>
      <c r="H45" s="3"/>
      <c r="I45" s="3"/>
      <c r="J45" s="3"/>
      <c r="K45" s="3"/>
      <c r="L45" s="3"/>
      <c r="M45" s="3"/>
      <c r="N45" s="3"/>
      <c r="O45" s="3"/>
      <c r="P45" s="3"/>
      <c r="Q45" s="3">
        <v>25</v>
      </c>
      <c r="R45" s="3"/>
      <c r="S45" s="3"/>
      <c r="T45" s="3"/>
      <c r="U45" s="116"/>
    </row>
    <row r="46" spans="1:21" ht="18" customHeight="1" x14ac:dyDescent="0.3">
      <c r="A46" s="3">
        <f>RANK(F46,F$5:F$157,0)</f>
        <v>40</v>
      </c>
      <c r="B46" s="3">
        <v>41569</v>
      </c>
      <c r="C46" s="14" t="s">
        <v>546</v>
      </c>
      <c r="D46" s="16" t="s">
        <v>18</v>
      </c>
      <c r="E46" s="3" t="s">
        <v>78</v>
      </c>
      <c r="F46" s="3">
        <f>SUM(H46:AB46)</f>
        <v>25</v>
      </c>
      <c r="G46" s="31"/>
      <c r="H46" s="3"/>
      <c r="I46" s="3"/>
      <c r="J46" s="3"/>
      <c r="K46" s="3"/>
      <c r="L46" s="3"/>
      <c r="M46" s="3"/>
      <c r="N46" s="3"/>
      <c r="O46" s="3"/>
      <c r="P46" s="3">
        <v>25</v>
      </c>
      <c r="Q46" s="3"/>
      <c r="R46" s="3"/>
      <c r="S46" s="3"/>
      <c r="T46" s="3"/>
      <c r="U46" s="116"/>
    </row>
    <row r="47" spans="1:21" ht="18" customHeight="1" x14ac:dyDescent="0.3">
      <c r="A47" s="3">
        <f>RANK(F47,F$5:F$157,0)</f>
        <v>40</v>
      </c>
      <c r="B47" s="3">
        <v>58986</v>
      </c>
      <c r="C47" s="16" t="s">
        <v>560</v>
      </c>
      <c r="D47" s="16" t="s">
        <v>103</v>
      </c>
      <c r="E47" s="3" t="s">
        <v>104</v>
      </c>
      <c r="F47" s="3">
        <f>SUM(H47:AB47)</f>
        <v>25</v>
      </c>
      <c r="G47" s="55"/>
      <c r="H47" s="3"/>
      <c r="I47" s="3"/>
      <c r="J47" s="3"/>
      <c r="K47" s="3"/>
      <c r="L47" s="3"/>
      <c r="M47" s="3">
        <v>25</v>
      </c>
      <c r="N47" s="3"/>
      <c r="O47" s="3"/>
      <c r="P47" s="3"/>
      <c r="Q47" s="3"/>
      <c r="R47" s="3"/>
      <c r="S47" s="3"/>
      <c r="T47" s="3"/>
      <c r="U47" s="116"/>
    </row>
    <row r="48" spans="1:21" ht="18" customHeight="1" x14ac:dyDescent="0.3">
      <c r="A48" s="3">
        <f>RANK(F48,F$5:F$157,0)</f>
        <v>40</v>
      </c>
      <c r="B48" s="3">
        <v>20442</v>
      </c>
      <c r="C48" s="16" t="s">
        <v>902</v>
      </c>
      <c r="D48" s="16" t="s">
        <v>18</v>
      </c>
      <c r="E48" s="3" t="s">
        <v>867</v>
      </c>
      <c r="F48" s="3">
        <f>SUM(H48:AB48)</f>
        <v>25</v>
      </c>
      <c r="G48" s="55"/>
      <c r="H48" s="3">
        <v>25</v>
      </c>
      <c r="I48" s="3"/>
      <c r="J48" s="3"/>
      <c r="K48" s="8"/>
      <c r="L48" s="8"/>
      <c r="M48" s="8"/>
      <c r="N48" s="8"/>
      <c r="O48" s="8"/>
      <c r="P48" s="8"/>
      <c r="Q48" s="8"/>
      <c r="R48" s="8"/>
      <c r="S48" s="8"/>
      <c r="T48" s="8"/>
      <c r="U48" s="116"/>
    </row>
    <row r="49" spans="1:21" ht="18" customHeight="1" x14ac:dyDescent="0.3">
      <c r="A49" s="3">
        <f>RANK(F49,F$5:F$157,0)</f>
        <v>45</v>
      </c>
      <c r="B49" s="3">
        <v>21305</v>
      </c>
      <c r="C49" s="16" t="s">
        <v>544</v>
      </c>
      <c r="D49" s="16" t="s">
        <v>18</v>
      </c>
      <c r="E49" s="3" t="s">
        <v>68</v>
      </c>
      <c r="F49" s="3">
        <f>SUM(H49:AB49)</f>
        <v>20</v>
      </c>
      <c r="G49" s="31"/>
      <c r="H49" s="3"/>
      <c r="I49" s="3"/>
      <c r="J49" s="3"/>
      <c r="K49" s="3"/>
      <c r="L49" s="3"/>
      <c r="M49" s="3"/>
      <c r="N49" s="3"/>
      <c r="O49" s="3"/>
      <c r="P49" s="3"/>
      <c r="Q49" s="3">
        <v>20</v>
      </c>
      <c r="R49" s="3"/>
      <c r="S49" s="3"/>
      <c r="T49" s="3"/>
      <c r="U49" s="116"/>
    </row>
    <row r="50" spans="1:21" ht="18" customHeight="1" x14ac:dyDescent="0.3">
      <c r="A50" s="3">
        <f>RANK(F50,F$5:F$157,0)</f>
        <v>45</v>
      </c>
      <c r="B50" s="3">
        <v>51707</v>
      </c>
      <c r="C50" s="16" t="s">
        <v>547</v>
      </c>
      <c r="D50" s="16" t="s">
        <v>18</v>
      </c>
      <c r="E50" s="3" t="s">
        <v>78</v>
      </c>
      <c r="F50" s="3">
        <f>SUM(H50:AB50)</f>
        <v>20</v>
      </c>
      <c r="G50" s="55"/>
      <c r="H50" s="3"/>
      <c r="I50" s="3"/>
      <c r="J50" s="3"/>
      <c r="K50" s="3"/>
      <c r="L50" s="3"/>
      <c r="M50" s="3"/>
      <c r="N50" s="3"/>
      <c r="O50" s="3"/>
      <c r="P50" s="3">
        <v>20</v>
      </c>
      <c r="Q50" s="3"/>
      <c r="R50" s="3"/>
      <c r="S50" s="3"/>
      <c r="T50" s="3"/>
      <c r="U50" s="116"/>
    </row>
    <row r="51" spans="1:21" ht="18" customHeight="1" x14ac:dyDescent="0.3">
      <c r="A51" s="3">
        <f>RANK(F51,F$5:F$157,0)</f>
        <v>45</v>
      </c>
      <c r="B51" s="3">
        <v>58527</v>
      </c>
      <c r="C51" s="16" t="s">
        <v>561</v>
      </c>
      <c r="D51" s="16" t="s">
        <v>18</v>
      </c>
      <c r="E51" s="3" t="s">
        <v>104</v>
      </c>
      <c r="F51" s="3">
        <f>SUM(H51:AB51)</f>
        <v>20</v>
      </c>
      <c r="G51" s="55"/>
      <c r="H51" s="3"/>
      <c r="I51" s="3"/>
      <c r="J51" s="3"/>
      <c r="K51" s="3"/>
      <c r="L51" s="3"/>
      <c r="M51" s="3">
        <v>20</v>
      </c>
      <c r="N51" s="3"/>
      <c r="O51" s="3"/>
      <c r="P51" s="3"/>
      <c r="Q51" s="3"/>
      <c r="R51" s="3"/>
      <c r="S51" s="3"/>
      <c r="T51" s="3"/>
      <c r="U51" s="116"/>
    </row>
    <row r="52" spans="1:21" ht="18" customHeight="1" x14ac:dyDescent="0.3">
      <c r="A52" s="3">
        <f>RANK(F52,F$5:F$157,0)</f>
        <v>45</v>
      </c>
      <c r="B52" s="3">
        <v>69489</v>
      </c>
      <c r="C52" s="16" t="s">
        <v>833</v>
      </c>
      <c r="D52" s="16" t="s">
        <v>830</v>
      </c>
      <c r="E52" s="3" t="s">
        <v>60</v>
      </c>
      <c r="F52" s="3">
        <v>20</v>
      </c>
      <c r="G52" s="31"/>
      <c r="H52" s="3"/>
      <c r="I52" s="3">
        <v>20</v>
      </c>
      <c r="J52" s="3"/>
      <c r="K52" s="8"/>
      <c r="L52" s="8"/>
      <c r="M52" s="3"/>
      <c r="N52" s="3"/>
      <c r="O52" s="3"/>
      <c r="P52" s="3"/>
      <c r="Q52" s="3"/>
      <c r="R52" s="3"/>
      <c r="S52" s="3"/>
      <c r="T52" s="3"/>
      <c r="U52" s="116"/>
    </row>
    <row r="53" spans="1:21" ht="18" customHeight="1" x14ac:dyDescent="0.3">
      <c r="A53" s="3">
        <f>RANK(F53,F$5:F$157,0)</f>
        <v>45</v>
      </c>
      <c r="B53" s="3">
        <v>53364</v>
      </c>
      <c r="C53" s="16" t="s">
        <v>903</v>
      </c>
      <c r="D53" s="16" t="s">
        <v>18</v>
      </c>
      <c r="E53" s="3" t="s">
        <v>867</v>
      </c>
      <c r="F53" s="3">
        <f>SUM(H53:AB53)</f>
        <v>20</v>
      </c>
      <c r="G53" s="31"/>
      <c r="H53" s="3">
        <v>20</v>
      </c>
      <c r="I53" s="3"/>
      <c r="J53" s="3"/>
      <c r="K53" s="8"/>
      <c r="L53" s="8"/>
      <c r="M53" s="3"/>
      <c r="N53" s="3"/>
      <c r="O53" s="3"/>
      <c r="P53" s="3"/>
      <c r="Q53" s="3"/>
      <c r="R53" s="3"/>
      <c r="S53" s="3"/>
      <c r="T53" s="3"/>
      <c r="U53" s="116"/>
    </row>
    <row r="54" spans="1:21" ht="18" customHeight="1" x14ac:dyDescent="0.3">
      <c r="A54" s="3">
        <f>RANK(F54,F$5:F$157,0)</f>
        <v>50</v>
      </c>
      <c r="B54" s="11">
        <v>68404</v>
      </c>
      <c r="C54" s="16" t="s">
        <v>533</v>
      </c>
      <c r="D54" s="16" t="s">
        <v>18</v>
      </c>
      <c r="E54" s="3" t="s">
        <v>48</v>
      </c>
      <c r="F54" s="3">
        <f>SUM(H54:AB54)</f>
        <v>17</v>
      </c>
      <c r="G54" s="55"/>
      <c r="H54" s="3"/>
      <c r="I54" s="3"/>
      <c r="J54" s="3">
        <v>9</v>
      </c>
      <c r="K54" s="3"/>
      <c r="L54" s="3"/>
      <c r="M54" s="3"/>
      <c r="N54" s="3"/>
      <c r="O54" s="3"/>
      <c r="P54" s="3"/>
      <c r="Q54" s="3"/>
      <c r="R54" s="3"/>
      <c r="S54" s="3">
        <v>8</v>
      </c>
      <c r="T54" s="3"/>
      <c r="U54" s="116"/>
    </row>
    <row r="55" spans="1:21" ht="18" customHeight="1" x14ac:dyDescent="0.3">
      <c r="A55" s="3">
        <f>RANK(F55,F$5:F$157,0)</f>
        <v>51</v>
      </c>
      <c r="B55" s="11">
        <v>68765</v>
      </c>
      <c r="C55" s="16" t="s">
        <v>532</v>
      </c>
      <c r="D55" s="16" t="s">
        <v>18</v>
      </c>
      <c r="E55" s="3" t="s">
        <v>48</v>
      </c>
      <c r="F55" s="3">
        <f>SUM(H55:AB55)</f>
        <v>16</v>
      </c>
      <c r="G55" s="31"/>
      <c r="H55" s="3"/>
      <c r="I55" s="3"/>
      <c r="J55" s="3">
        <v>7</v>
      </c>
      <c r="K55" s="3"/>
      <c r="L55" s="3"/>
      <c r="M55" s="3"/>
      <c r="N55" s="3"/>
      <c r="O55" s="3"/>
      <c r="P55" s="3"/>
      <c r="Q55" s="3"/>
      <c r="R55" s="3"/>
      <c r="S55" s="3">
        <v>9</v>
      </c>
      <c r="T55" s="3"/>
      <c r="U55" s="116"/>
    </row>
    <row r="56" spans="1:21" ht="18" customHeight="1" x14ac:dyDescent="0.3">
      <c r="A56" s="3">
        <f>RANK(F56,F$5:F$157,0)</f>
        <v>52</v>
      </c>
      <c r="B56" s="11">
        <v>68697</v>
      </c>
      <c r="C56" s="16" t="s">
        <v>530</v>
      </c>
      <c r="D56" s="16" t="s">
        <v>18</v>
      </c>
      <c r="E56" s="3" t="s">
        <v>48</v>
      </c>
      <c r="F56" s="3">
        <f>SUM(H56:AB56)</f>
        <v>15</v>
      </c>
      <c r="G56" s="31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>
        <v>15</v>
      </c>
      <c r="T56" s="3"/>
      <c r="U56" s="116"/>
    </row>
    <row r="57" spans="1:21" ht="18" customHeight="1" x14ac:dyDescent="0.3">
      <c r="A57" s="3">
        <f>RANK(F57,F$5:F$157,0)</f>
        <v>52</v>
      </c>
      <c r="B57" s="3">
        <v>31910</v>
      </c>
      <c r="C57" s="16" t="s">
        <v>548</v>
      </c>
      <c r="D57" s="16" t="s">
        <v>18</v>
      </c>
      <c r="E57" s="3" t="s">
        <v>78</v>
      </c>
      <c r="F57" s="3">
        <f>SUM(H57:AB57)</f>
        <v>15</v>
      </c>
      <c r="G57" s="55"/>
      <c r="H57" s="3"/>
      <c r="I57" s="3"/>
      <c r="J57" s="3"/>
      <c r="K57" s="3"/>
      <c r="L57" s="3"/>
      <c r="M57" s="3"/>
      <c r="N57" s="3"/>
      <c r="O57" s="3"/>
      <c r="P57" s="3">
        <v>15</v>
      </c>
      <c r="Q57" s="3"/>
      <c r="R57" s="3"/>
      <c r="S57" s="3"/>
      <c r="T57" s="3"/>
      <c r="U57" s="116"/>
    </row>
    <row r="58" spans="1:21" ht="18" customHeight="1" x14ac:dyDescent="0.3">
      <c r="A58" s="3">
        <f>RANK(F58,F$5:F$157,0)</f>
        <v>52</v>
      </c>
      <c r="B58" s="3">
        <v>39487</v>
      </c>
      <c r="C58" s="16" t="s">
        <v>562</v>
      </c>
      <c r="D58" s="16" t="s">
        <v>18</v>
      </c>
      <c r="E58" s="3" t="s">
        <v>104</v>
      </c>
      <c r="F58" s="3">
        <f>SUM(H58:AB58)</f>
        <v>15</v>
      </c>
      <c r="G58" s="55"/>
      <c r="H58" s="3"/>
      <c r="I58" s="3"/>
      <c r="J58" s="3"/>
      <c r="K58" s="3"/>
      <c r="L58" s="3"/>
      <c r="M58" s="3">
        <v>15</v>
      </c>
      <c r="N58" s="3"/>
      <c r="O58" s="3"/>
      <c r="P58" s="3"/>
      <c r="Q58" s="3"/>
      <c r="R58" s="3"/>
      <c r="S58" s="3"/>
      <c r="T58" s="3"/>
      <c r="U58" s="116"/>
    </row>
    <row r="59" spans="1:21" ht="18" customHeight="1" x14ac:dyDescent="0.3">
      <c r="A59" s="3">
        <f>RANK(F59,F$5:F$157,0)</f>
        <v>55</v>
      </c>
      <c r="B59" s="12">
        <v>56808</v>
      </c>
      <c r="C59" s="60" t="s">
        <v>541</v>
      </c>
      <c r="D59" s="16" t="s">
        <v>18</v>
      </c>
      <c r="E59" s="3" t="s">
        <v>60</v>
      </c>
      <c r="F59" s="3">
        <f>SUM(H59:AB59)</f>
        <v>10</v>
      </c>
      <c r="G59" s="55"/>
      <c r="H59" s="3"/>
      <c r="I59" s="3"/>
      <c r="J59" s="3"/>
      <c r="K59" s="3"/>
      <c r="L59" s="3"/>
      <c r="M59" s="3"/>
      <c r="N59" s="3"/>
      <c r="O59" s="3"/>
      <c r="P59" s="3"/>
      <c r="Q59" s="3"/>
      <c r="R59" s="3">
        <v>10</v>
      </c>
      <c r="S59" s="3"/>
      <c r="T59" s="3"/>
      <c r="U59" s="116"/>
    </row>
    <row r="60" spans="1:21" ht="18" customHeight="1" x14ac:dyDescent="0.3">
      <c r="A60" s="3">
        <f>RANK(F60,F$5:F$157,0)</f>
        <v>55</v>
      </c>
      <c r="B60" s="3">
        <v>68128</v>
      </c>
      <c r="C60" s="16" t="s">
        <v>721</v>
      </c>
      <c r="D60" s="16" t="s">
        <v>18</v>
      </c>
      <c r="E60" s="3" t="s">
        <v>78</v>
      </c>
      <c r="F60" s="3">
        <f>SUM(H60:AB60)</f>
        <v>10</v>
      </c>
      <c r="G60" s="55"/>
      <c r="H60" s="3"/>
      <c r="I60" s="3"/>
      <c r="J60" s="3"/>
      <c r="K60" s="3"/>
      <c r="L60" s="3"/>
      <c r="M60" s="3"/>
      <c r="N60" s="3"/>
      <c r="O60" s="3"/>
      <c r="P60" s="3">
        <v>10</v>
      </c>
      <c r="Q60" s="3"/>
      <c r="R60" s="3"/>
      <c r="S60" s="3"/>
      <c r="T60" s="3"/>
      <c r="U60" s="116"/>
    </row>
    <row r="61" spans="1:21" ht="18" customHeight="1" x14ac:dyDescent="0.3">
      <c r="A61" s="3">
        <f>RANK(F61,F$5:F$157,0)</f>
        <v>55</v>
      </c>
      <c r="B61" s="3">
        <v>58516</v>
      </c>
      <c r="C61" s="16" t="s">
        <v>563</v>
      </c>
      <c r="D61" s="16" t="s">
        <v>18</v>
      </c>
      <c r="E61" s="3" t="s">
        <v>104</v>
      </c>
      <c r="F61" s="3">
        <f>SUM(H61:AB61)</f>
        <v>10</v>
      </c>
      <c r="G61" s="31"/>
      <c r="H61" s="3"/>
      <c r="I61" s="3"/>
      <c r="J61" s="3"/>
      <c r="K61" s="3"/>
      <c r="L61" s="3"/>
      <c r="M61" s="3">
        <v>10</v>
      </c>
      <c r="N61" s="3"/>
      <c r="O61" s="3"/>
      <c r="P61" s="3"/>
      <c r="Q61" s="3"/>
      <c r="R61" s="3"/>
      <c r="S61" s="3"/>
      <c r="T61" s="3"/>
      <c r="U61" s="116"/>
    </row>
    <row r="62" spans="1:21" ht="18" customHeight="1" x14ac:dyDescent="0.3">
      <c r="A62" s="3">
        <f>RANK(F62,F$5:F$157,0)</f>
        <v>55</v>
      </c>
      <c r="B62" s="3">
        <v>7649</v>
      </c>
      <c r="C62" s="16" t="s">
        <v>834</v>
      </c>
      <c r="D62" s="16" t="s">
        <v>18</v>
      </c>
      <c r="E62" s="3" t="s">
        <v>608</v>
      </c>
      <c r="F62" s="3">
        <v>10</v>
      </c>
      <c r="G62" s="55"/>
      <c r="H62" s="3"/>
      <c r="I62" s="3">
        <v>10</v>
      </c>
      <c r="J62" s="3"/>
      <c r="K62" s="8"/>
      <c r="L62" s="8"/>
      <c r="M62" s="8"/>
      <c r="N62" s="8"/>
      <c r="O62" s="8"/>
      <c r="P62" s="8"/>
      <c r="Q62" s="8"/>
      <c r="R62" s="8"/>
      <c r="S62" s="8"/>
      <c r="T62" s="8"/>
      <c r="U62" s="116"/>
    </row>
    <row r="63" spans="1:21" ht="18" customHeight="1" x14ac:dyDescent="0.3">
      <c r="A63" s="3">
        <f>RANK(F63,F$5:F$157,0)</f>
        <v>59</v>
      </c>
      <c r="B63" s="12">
        <v>68820</v>
      </c>
      <c r="C63" s="64" t="s">
        <v>542</v>
      </c>
      <c r="D63" s="16" t="s">
        <v>18</v>
      </c>
      <c r="E63" s="3" t="s">
        <v>60</v>
      </c>
      <c r="F63" s="3">
        <f>SUM(H63:AB63)</f>
        <v>9</v>
      </c>
      <c r="G63" s="55"/>
      <c r="H63" s="3"/>
      <c r="I63" s="3"/>
      <c r="J63" s="3"/>
      <c r="K63" s="3"/>
      <c r="L63" s="3"/>
      <c r="M63" s="3"/>
      <c r="N63" s="3"/>
      <c r="O63" s="3"/>
      <c r="P63" s="3"/>
      <c r="Q63" s="3"/>
      <c r="R63" s="3">
        <v>9</v>
      </c>
      <c r="S63" s="3"/>
      <c r="T63" s="3"/>
      <c r="U63" s="116"/>
    </row>
    <row r="64" spans="1:21" ht="18" customHeight="1" x14ac:dyDescent="0.3">
      <c r="A64" s="3">
        <f>RANK(F64,F$5:F$157,0)</f>
        <v>59</v>
      </c>
      <c r="B64" s="3">
        <v>69002</v>
      </c>
      <c r="C64" s="16" t="s">
        <v>549</v>
      </c>
      <c r="D64" s="16" t="s">
        <v>77</v>
      </c>
      <c r="E64" s="3" t="s">
        <v>78</v>
      </c>
      <c r="F64" s="3">
        <f>SUM(H64:AB64)</f>
        <v>9</v>
      </c>
      <c r="G64" s="55"/>
      <c r="H64" s="3"/>
      <c r="I64" s="3"/>
      <c r="J64" s="3"/>
      <c r="K64" s="3"/>
      <c r="L64" s="3"/>
      <c r="M64" s="3"/>
      <c r="N64" s="3"/>
      <c r="O64" s="3"/>
      <c r="P64" s="3">
        <v>9</v>
      </c>
      <c r="Q64" s="3"/>
      <c r="R64" s="3"/>
      <c r="S64" s="3"/>
      <c r="T64" s="3"/>
      <c r="U64" s="116"/>
    </row>
    <row r="65" spans="1:21" ht="18" customHeight="1" x14ac:dyDescent="0.3">
      <c r="A65" s="3">
        <f>RANK(F65,F$5:F$157,0)</f>
        <v>59</v>
      </c>
      <c r="B65" s="3">
        <v>67778</v>
      </c>
      <c r="C65" s="16" t="s">
        <v>564</v>
      </c>
      <c r="D65" s="16" t="s">
        <v>18</v>
      </c>
      <c r="E65" s="3" t="s">
        <v>104</v>
      </c>
      <c r="F65" s="3">
        <f>SUM(H65:AB65)</f>
        <v>9</v>
      </c>
      <c r="G65" s="55"/>
      <c r="H65" s="3"/>
      <c r="I65" s="3"/>
      <c r="J65" s="3"/>
      <c r="K65" s="3"/>
      <c r="L65" s="3"/>
      <c r="M65" s="3">
        <v>9</v>
      </c>
      <c r="N65" s="3"/>
      <c r="O65" s="3"/>
      <c r="P65" s="3"/>
      <c r="Q65" s="3"/>
      <c r="R65" s="3"/>
      <c r="S65" s="3"/>
      <c r="T65" s="3"/>
      <c r="U65" s="116"/>
    </row>
    <row r="66" spans="1:21" ht="18" customHeight="1" x14ac:dyDescent="0.3">
      <c r="A66" s="3">
        <f>RANK(F66,F$5:F$157,0)</f>
        <v>62</v>
      </c>
      <c r="B66" s="3">
        <v>67877</v>
      </c>
      <c r="C66" s="16" t="s">
        <v>565</v>
      </c>
      <c r="D66" s="16" t="s">
        <v>18</v>
      </c>
      <c r="E66" s="3" t="s">
        <v>104</v>
      </c>
      <c r="F66" s="3">
        <f>SUM(H66:AB66)</f>
        <v>8</v>
      </c>
      <c r="G66" s="55"/>
      <c r="H66" s="3"/>
      <c r="I66" s="3"/>
      <c r="J66" s="3"/>
      <c r="K66" s="3"/>
      <c r="L66" s="3"/>
      <c r="M66" s="3">
        <v>8</v>
      </c>
      <c r="N66" s="3"/>
      <c r="O66" s="3"/>
      <c r="P66" s="3"/>
      <c r="Q66" s="3"/>
      <c r="R66" s="3"/>
      <c r="S66" s="3"/>
      <c r="T66" s="3"/>
      <c r="U66" s="116"/>
    </row>
    <row r="67" spans="1:21" ht="18" customHeight="1" x14ac:dyDescent="0.3">
      <c r="A67" s="3">
        <f>RANK(F67,F$5:F$157,0)</f>
        <v>62</v>
      </c>
      <c r="B67" s="3">
        <v>9173</v>
      </c>
      <c r="C67" s="16" t="s">
        <v>835</v>
      </c>
      <c r="D67" s="16" t="s">
        <v>830</v>
      </c>
      <c r="E67" s="3" t="s">
        <v>60</v>
      </c>
      <c r="F67" s="3">
        <v>8</v>
      </c>
      <c r="G67" s="55"/>
      <c r="H67" s="3"/>
      <c r="I67" s="3">
        <v>8</v>
      </c>
      <c r="J67" s="3"/>
      <c r="K67" s="8"/>
      <c r="L67" s="8"/>
      <c r="M67" s="8"/>
      <c r="N67" s="8"/>
      <c r="O67" s="8"/>
      <c r="P67" s="8"/>
      <c r="Q67" s="8"/>
      <c r="R67" s="8"/>
      <c r="S67" s="8"/>
      <c r="T67" s="8"/>
      <c r="U67" s="116"/>
    </row>
    <row r="68" spans="1:21" ht="18" customHeight="1" x14ac:dyDescent="0.3">
      <c r="A68" s="3">
        <f>RANK(F68,F$5:F$157,0)</f>
        <v>64</v>
      </c>
      <c r="B68" s="3">
        <v>69406</v>
      </c>
      <c r="C68" s="16" t="s">
        <v>837</v>
      </c>
      <c r="D68" s="16" t="s">
        <v>838</v>
      </c>
      <c r="E68" s="3" t="s">
        <v>229</v>
      </c>
      <c r="F68" s="3">
        <f>SUM(H68:AB68)</f>
        <v>7</v>
      </c>
      <c r="G68" s="31"/>
      <c r="H68" s="3"/>
      <c r="I68" s="3">
        <v>7</v>
      </c>
      <c r="J68" s="3"/>
      <c r="K68" s="8"/>
      <c r="L68" s="8"/>
      <c r="M68" s="3"/>
      <c r="N68" s="3"/>
      <c r="O68" s="3"/>
      <c r="P68" s="3"/>
      <c r="Q68" s="3"/>
      <c r="R68" s="3"/>
      <c r="S68" s="3"/>
      <c r="T68" s="3"/>
      <c r="U68" s="116"/>
    </row>
    <row r="69" spans="1:21" ht="18" customHeight="1" x14ac:dyDescent="0.3">
      <c r="A69" s="3">
        <f>RANK(F69,F$5:F$157,0)</f>
        <v>65</v>
      </c>
      <c r="B69" s="3">
        <v>30586</v>
      </c>
      <c r="C69" s="16" t="s">
        <v>836</v>
      </c>
      <c r="D69" s="16" t="s">
        <v>18</v>
      </c>
      <c r="E69" s="3" t="s">
        <v>60</v>
      </c>
      <c r="F69" s="3">
        <v>5</v>
      </c>
      <c r="G69" s="31"/>
      <c r="H69" s="3"/>
      <c r="I69" s="3">
        <v>5</v>
      </c>
      <c r="J69" s="3"/>
      <c r="K69" s="8"/>
      <c r="L69" s="8"/>
      <c r="M69" s="3"/>
      <c r="N69" s="3"/>
      <c r="O69" s="3"/>
      <c r="P69" s="3"/>
      <c r="Q69" s="3"/>
      <c r="R69" s="3"/>
      <c r="S69" s="3"/>
      <c r="T69" s="3"/>
      <c r="U69" s="116"/>
    </row>
    <row r="70" spans="1:21" ht="7.05" customHeight="1" x14ac:dyDescent="0.3">
      <c r="A70" s="123"/>
      <c r="B70" s="77"/>
      <c r="C70" s="78"/>
      <c r="D70" s="78"/>
      <c r="E70" s="77"/>
      <c r="F70" s="77"/>
      <c r="G70" s="74"/>
      <c r="H70" s="77"/>
      <c r="I70" s="77"/>
      <c r="J70" s="77"/>
      <c r="K70" s="77"/>
      <c r="L70" s="77"/>
      <c r="M70" s="77"/>
      <c r="N70" s="77"/>
      <c r="O70" s="77"/>
      <c r="P70" s="77"/>
      <c r="Q70" s="77"/>
      <c r="R70" s="77"/>
      <c r="S70" s="77"/>
      <c r="T70" s="77"/>
      <c r="U70" s="124"/>
    </row>
  </sheetData>
  <sheetProtection algorithmName="SHA-512" hashValue="Fnu8TASXXJpMQHWliBBtdxHoR6Iy4LtKIdHAyiHHsOjlnsriiOGmYOXycuBlbN28uCMvHeYva4vfg9k8PVfaQQ==" saltValue="fXFD9TLQ7nWRWCVmAL1m3A==" spinCount="100000" sheet="1" objects="1" scenarios="1"/>
  <mergeCells count="15">
    <mergeCell ref="T1:T2"/>
    <mergeCell ref="A2:F2"/>
    <mergeCell ref="N1:N2"/>
    <mergeCell ref="O1:O2"/>
    <mergeCell ref="P1:P2"/>
    <mergeCell ref="Q1:Q2"/>
    <mergeCell ref="R1:R2"/>
    <mergeCell ref="S1:S2"/>
    <mergeCell ref="A1:F1"/>
    <mergeCell ref="J1:J2"/>
    <mergeCell ref="K1:K2"/>
    <mergeCell ref="L1:L2"/>
    <mergeCell ref="M1:M2"/>
    <mergeCell ref="I1:I2"/>
    <mergeCell ref="H1:H2"/>
  </mergeCells>
  <conditionalFormatting sqref="B1:C1048576">
    <cfRule type="duplicateValues" dxfId="133" priority="1"/>
    <cfRule type="duplicateValues" dxfId="132" priority="2"/>
    <cfRule type="duplicateValues" dxfId="131" priority="3"/>
  </conditionalFormatting>
  <conditionalFormatting sqref="B3:C3">
    <cfRule type="duplicateValues" dxfId="130" priority="13" stopIfTrue="1"/>
  </conditionalFormatting>
  <conditionalFormatting sqref="B58:B70 B1:B9 B11:B54">
    <cfRule type="duplicateValues" dxfId="129" priority="3134"/>
  </conditionalFormatting>
  <conditionalFormatting sqref="B58:B70 B1:B54">
    <cfRule type="duplicateValues" dxfId="128" priority="3138"/>
  </conditionalFormatting>
  <conditionalFormatting sqref="B1:C70">
    <cfRule type="duplicateValues" dxfId="127" priority="3141"/>
  </conditionalFormatting>
  <conditionalFormatting sqref="B36:C36 B1:C9 B11:C30 C10 B31:B35 B37:B54 B58:C70">
    <cfRule type="duplicateValues" dxfId="126" priority="3152"/>
    <cfRule type="duplicateValues" dxfId="125" priority="3153"/>
    <cfRule type="duplicateValues" dxfId="124" priority="3154"/>
  </conditionalFormatting>
  <conditionalFormatting sqref="B36:C36 B5:C9 B11:C30 C10 B31:B35 B37:B54 B58:C70">
    <cfRule type="duplicateValues" dxfId="123" priority="3176"/>
    <cfRule type="duplicateValues" dxfId="122" priority="3177" stopIfTrue="1"/>
    <cfRule type="duplicateValues" dxfId="121" priority="3178" stopIfTrue="1"/>
  </conditionalFormatting>
  <conditionalFormatting sqref="B58:C70 B1:C54">
    <cfRule type="duplicateValues" dxfId="120" priority="3200"/>
  </conditionalFormatting>
  <conditionalFormatting sqref="B58:C70 B36:C36 B1:C9 B11:C30 C10 B31:B35 B37:B54">
    <cfRule type="duplicateValues" dxfId="119" priority="3203"/>
  </conditionalFormatting>
  <conditionalFormatting sqref="B70:C70 B1:C2 B4:C4">
    <cfRule type="expression" dxfId="118" priority="3211" stopIfTrue="1">
      <formula>AND(COUNTIF($B$1:$C$2, B1)+COUNTIF($B$4:$C$4, B1)+COUNTIF($B$70:$C$65604, B1)&gt;1,NOT(ISBLANK(B1)))</formula>
    </cfRule>
  </conditionalFormatting>
  <conditionalFormatting sqref="B70:C70">
    <cfRule type="duplicateValues" dxfId="117" priority="3214" stopIfTrue="1"/>
  </conditionalFormatting>
  <conditionalFormatting sqref="C36 C1:C30 C58:C70">
    <cfRule type="duplicateValues" dxfId="116" priority="3215"/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6D62F-16E7-45C7-AA49-90504C535DB9}">
  <dimension ref="A1:U100"/>
  <sheetViews>
    <sheetView showGridLines="0" zoomScale="90" zoomScaleNormal="90" workbookViewId="0">
      <selection activeCell="V5" sqref="V5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47" style="62" customWidth="1"/>
    <col min="4" max="4" width="48.109375" style="62" customWidth="1"/>
    <col min="5" max="5" width="6" customWidth="1"/>
    <col min="6" max="6" width="8" bestFit="1" customWidth="1"/>
    <col min="7" max="7" width="1" customWidth="1"/>
    <col min="8" max="20" width="6.77734375" customWidth="1"/>
    <col min="21" max="21" width="1" customWidth="1"/>
  </cols>
  <sheetData>
    <row r="1" spans="1:21" ht="69" customHeight="1" x14ac:dyDescent="0.3">
      <c r="A1" s="148"/>
      <c r="B1" s="148"/>
      <c r="C1" s="148"/>
      <c r="D1" s="148"/>
      <c r="E1" s="148"/>
      <c r="F1" s="148"/>
      <c r="G1" s="109"/>
      <c r="H1" s="135" t="s">
        <v>864</v>
      </c>
      <c r="I1" s="135" t="s">
        <v>802</v>
      </c>
      <c r="J1" s="146" t="s">
        <v>766</v>
      </c>
      <c r="K1" s="146" t="s">
        <v>0</v>
      </c>
      <c r="L1" s="144" t="s">
        <v>800</v>
      </c>
      <c r="M1" s="146" t="s">
        <v>2</v>
      </c>
      <c r="N1" s="135" t="s">
        <v>728</v>
      </c>
      <c r="O1" s="135" t="s">
        <v>701</v>
      </c>
      <c r="P1" s="135" t="s">
        <v>702</v>
      </c>
      <c r="Q1" s="135" t="s">
        <v>693</v>
      </c>
      <c r="R1" s="146" t="s">
        <v>3</v>
      </c>
      <c r="S1" s="135" t="s">
        <v>674</v>
      </c>
      <c r="T1" s="135" t="s">
        <v>665</v>
      </c>
      <c r="U1" s="109"/>
    </row>
    <row r="2" spans="1:21" ht="84" customHeight="1" x14ac:dyDescent="0.3">
      <c r="A2" s="147" t="s">
        <v>937</v>
      </c>
      <c r="B2" s="147"/>
      <c r="C2" s="147"/>
      <c r="D2" s="147"/>
      <c r="E2" s="147"/>
      <c r="F2" s="147"/>
      <c r="G2" s="55"/>
      <c r="H2" s="136"/>
      <c r="I2" s="136"/>
      <c r="J2" s="146"/>
      <c r="K2" s="146"/>
      <c r="L2" s="145"/>
      <c r="M2" s="146"/>
      <c r="N2" s="136"/>
      <c r="O2" s="136"/>
      <c r="P2" s="136"/>
      <c r="Q2" s="136"/>
      <c r="R2" s="146"/>
      <c r="S2" s="136"/>
      <c r="T2" s="136"/>
      <c r="U2" s="116"/>
    </row>
    <row r="3" spans="1:21" ht="18" customHeight="1" x14ac:dyDescent="0.3">
      <c r="A3" s="96"/>
      <c r="B3" s="90"/>
      <c r="C3" s="91"/>
      <c r="D3" s="92"/>
      <c r="E3" s="90"/>
      <c r="F3" s="93"/>
      <c r="G3" s="55"/>
      <c r="H3" s="125">
        <v>46143</v>
      </c>
      <c r="I3" s="125">
        <v>46138</v>
      </c>
      <c r="J3" s="27">
        <v>46131</v>
      </c>
      <c r="K3" s="27">
        <v>46124</v>
      </c>
      <c r="L3" s="106">
        <v>46124</v>
      </c>
      <c r="M3" s="27">
        <v>46124</v>
      </c>
      <c r="N3" s="27">
        <v>46110</v>
      </c>
      <c r="O3" s="27">
        <v>46103</v>
      </c>
      <c r="P3" s="27">
        <v>46103</v>
      </c>
      <c r="Q3" s="27">
        <v>46103</v>
      </c>
      <c r="R3" s="27">
        <v>46096</v>
      </c>
      <c r="S3" s="27">
        <v>46089</v>
      </c>
      <c r="T3" s="27">
        <v>46075</v>
      </c>
      <c r="U3" s="116"/>
    </row>
    <row r="4" spans="1:21" ht="18" customHeight="1" x14ac:dyDescent="0.3">
      <c r="A4" s="5" t="s">
        <v>5</v>
      </c>
      <c r="B4" s="5" t="s">
        <v>6</v>
      </c>
      <c r="C4" s="6" t="s">
        <v>7</v>
      </c>
      <c r="D4" s="6" t="s">
        <v>8</v>
      </c>
      <c r="E4" s="5" t="s">
        <v>9</v>
      </c>
      <c r="F4" s="5" t="s">
        <v>10</v>
      </c>
      <c r="G4" s="31"/>
      <c r="H4" s="54" t="s">
        <v>11</v>
      </c>
      <c r="I4" s="54" t="s">
        <v>11</v>
      </c>
      <c r="J4" s="7" t="s">
        <v>11</v>
      </c>
      <c r="K4" s="7" t="s">
        <v>12</v>
      </c>
      <c r="L4" s="5" t="s">
        <v>12</v>
      </c>
      <c r="M4" s="7" t="s">
        <v>11</v>
      </c>
      <c r="N4" s="7" t="s">
        <v>13</v>
      </c>
      <c r="O4" s="7" t="s">
        <v>13</v>
      </c>
      <c r="P4" s="7" t="s">
        <v>11</v>
      </c>
      <c r="Q4" s="7" t="s">
        <v>11</v>
      </c>
      <c r="R4" s="7" t="s">
        <v>11</v>
      </c>
      <c r="S4" s="7" t="s">
        <v>11</v>
      </c>
      <c r="T4" s="7" t="s">
        <v>13</v>
      </c>
      <c r="U4" s="116"/>
    </row>
    <row r="5" spans="1:21" ht="18" customHeight="1" x14ac:dyDescent="0.3">
      <c r="A5" s="3">
        <f t="shared" ref="A5:A36" si="0">RANK(F5,F$5:F$216,0)</f>
        <v>1</v>
      </c>
      <c r="B5" s="3">
        <v>3264</v>
      </c>
      <c r="C5" s="59" t="s">
        <v>567</v>
      </c>
      <c r="D5" s="14" t="s">
        <v>18</v>
      </c>
      <c r="E5" s="3" t="s">
        <v>40</v>
      </c>
      <c r="F5" s="3">
        <f>SUM(H5:AB5)</f>
        <v>217.5</v>
      </c>
      <c r="G5" s="55"/>
      <c r="H5" s="8"/>
      <c r="I5" s="8"/>
      <c r="J5" s="3"/>
      <c r="K5" s="3"/>
      <c r="L5" s="3">
        <v>70</v>
      </c>
      <c r="M5" s="3"/>
      <c r="N5" s="3"/>
      <c r="O5" s="3">
        <v>47.5</v>
      </c>
      <c r="P5" s="3"/>
      <c r="Q5" s="3"/>
      <c r="R5" s="3"/>
      <c r="S5" s="3"/>
      <c r="T5" s="3">
        <v>100</v>
      </c>
      <c r="U5" s="31"/>
    </row>
    <row r="6" spans="1:21" ht="18" customHeight="1" x14ac:dyDescent="0.3">
      <c r="A6" s="3">
        <f t="shared" si="0"/>
        <v>2</v>
      </c>
      <c r="B6" s="3">
        <v>9934</v>
      </c>
      <c r="C6" s="16" t="s">
        <v>594</v>
      </c>
      <c r="D6" s="14" t="s">
        <v>18</v>
      </c>
      <c r="E6" s="3" t="s">
        <v>84</v>
      </c>
      <c r="F6" s="3">
        <f>SUM(H6:AB6)</f>
        <v>190</v>
      </c>
      <c r="G6" s="55"/>
      <c r="H6" s="8"/>
      <c r="I6" s="8">
        <v>40</v>
      </c>
      <c r="J6" s="3"/>
      <c r="K6" s="3"/>
      <c r="L6" s="3"/>
      <c r="M6" s="3">
        <v>50</v>
      </c>
      <c r="N6" s="3">
        <v>100</v>
      </c>
      <c r="O6" s="3"/>
      <c r="P6" s="3"/>
      <c r="Q6" s="3"/>
      <c r="R6" s="3"/>
      <c r="S6" s="3"/>
      <c r="T6" s="3"/>
      <c r="U6" s="31"/>
    </row>
    <row r="7" spans="1:21" ht="18" customHeight="1" x14ac:dyDescent="0.3">
      <c r="A7" s="3">
        <f t="shared" si="0"/>
        <v>3</v>
      </c>
      <c r="B7" s="3">
        <v>68722</v>
      </c>
      <c r="C7" s="59" t="s">
        <v>570</v>
      </c>
      <c r="D7" s="14" t="s">
        <v>18</v>
      </c>
      <c r="E7" s="3" t="s">
        <v>40</v>
      </c>
      <c r="F7" s="3">
        <f>SUM(H7:AB7)</f>
        <v>187.5</v>
      </c>
      <c r="G7" s="55"/>
      <c r="H7" s="8"/>
      <c r="I7" s="8"/>
      <c r="J7" s="3"/>
      <c r="K7" s="3"/>
      <c r="L7" s="3">
        <v>60</v>
      </c>
      <c r="M7" s="3"/>
      <c r="N7" s="3"/>
      <c r="O7" s="3">
        <v>42.5</v>
      </c>
      <c r="P7" s="3"/>
      <c r="Q7" s="3"/>
      <c r="R7" s="3"/>
      <c r="S7" s="3"/>
      <c r="T7" s="3">
        <v>85</v>
      </c>
      <c r="U7" s="116"/>
    </row>
    <row r="8" spans="1:21" ht="18" customHeight="1" x14ac:dyDescent="0.3">
      <c r="A8" s="3">
        <f t="shared" si="0"/>
        <v>4</v>
      </c>
      <c r="B8" s="12">
        <v>30667</v>
      </c>
      <c r="C8" s="60" t="s">
        <v>576</v>
      </c>
      <c r="D8" s="14" t="s">
        <v>18</v>
      </c>
      <c r="E8" s="3" t="s">
        <v>60</v>
      </c>
      <c r="F8" s="3">
        <f>SUM(H8:AB8)</f>
        <v>170</v>
      </c>
      <c r="G8" s="55"/>
      <c r="H8" s="3"/>
      <c r="I8" s="3">
        <v>50</v>
      </c>
      <c r="J8" s="3">
        <v>60</v>
      </c>
      <c r="K8" s="3"/>
      <c r="L8" s="3"/>
      <c r="M8" s="3"/>
      <c r="N8" s="3"/>
      <c r="O8" s="3"/>
      <c r="P8" s="3"/>
      <c r="Q8" s="3"/>
      <c r="R8" s="3">
        <v>60</v>
      </c>
      <c r="S8" s="3"/>
      <c r="T8" s="3"/>
      <c r="U8" s="116"/>
    </row>
    <row r="9" spans="1:21" ht="18" customHeight="1" x14ac:dyDescent="0.3">
      <c r="A9" s="3">
        <f t="shared" si="0"/>
        <v>5</v>
      </c>
      <c r="B9" s="3">
        <v>3791</v>
      </c>
      <c r="C9" s="16" t="s">
        <v>595</v>
      </c>
      <c r="D9" s="14" t="s">
        <v>18</v>
      </c>
      <c r="E9" s="3" t="s">
        <v>84</v>
      </c>
      <c r="F9" s="3">
        <f>SUM(H9:AB9)</f>
        <v>155</v>
      </c>
      <c r="G9" s="55"/>
      <c r="H9" s="8"/>
      <c r="I9" s="8"/>
      <c r="J9" s="3"/>
      <c r="K9" s="3"/>
      <c r="L9" s="3"/>
      <c r="M9" s="3">
        <v>60</v>
      </c>
      <c r="N9" s="3">
        <v>95</v>
      </c>
      <c r="O9" s="3"/>
      <c r="P9" s="3"/>
      <c r="Q9" s="3"/>
      <c r="R9" s="3"/>
      <c r="S9" s="3"/>
      <c r="T9" s="3"/>
      <c r="U9" s="116"/>
    </row>
    <row r="10" spans="1:21" ht="18" customHeight="1" x14ac:dyDescent="0.3">
      <c r="A10" s="3">
        <f t="shared" si="0"/>
        <v>6</v>
      </c>
      <c r="B10" s="3">
        <v>10387</v>
      </c>
      <c r="C10" s="16" t="s">
        <v>598</v>
      </c>
      <c r="D10" s="16" t="s">
        <v>599</v>
      </c>
      <c r="E10" s="3" t="s">
        <v>104</v>
      </c>
      <c r="F10" s="3">
        <f>SUM(H10:AB10)</f>
        <v>115</v>
      </c>
      <c r="G10" s="55"/>
      <c r="H10" s="8"/>
      <c r="I10" s="8"/>
      <c r="J10" s="3"/>
      <c r="K10" s="3"/>
      <c r="L10" s="3"/>
      <c r="M10" s="3">
        <v>40</v>
      </c>
      <c r="N10" s="3">
        <v>75</v>
      </c>
      <c r="O10" s="3"/>
      <c r="P10" s="3"/>
      <c r="Q10" s="3"/>
      <c r="R10" s="3"/>
      <c r="S10" s="3"/>
      <c r="T10" s="3"/>
      <c r="U10" s="116"/>
    </row>
    <row r="11" spans="1:21" ht="18" customHeight="1" x14ac:dyDescent="0.3">
      <c r="A11" s="3">
        <f t="shared" si="0"/>
        <v>7</v>
      </c>
      <c r="B11" s="3">
        <v>5412</v>
      </c>
      <c r="C11" s="16" t="s">
        <v>587</v>
      </c>
      <c r="D11" s="14" t="s">
        <v>18</v>
      </c>
      <c r="E11" s="3" t="s">
        <v>78</v>
      </c>
      <c r="F11" s="3">
        <f>SUM(H11:AB11)</f>
        <v>100</v>
      </c>
      <c r="G11" s="55"/>
      <c r="H11" s="3"/>
      <c r="I11" s="3"/>
      <c r="J11" s="3">
        <v>40</v>
      </c>
      <c r="K11" s="3"/>
      <c r="L11" s="3"/>
      <c r="M11" s="3"/>
      <c r="N11" s="3"/>
      <c r="O11" s="3"/>
      <c r="P11" s="3">
        <v>60</v>
      </c>
      <c r="Q11" s="3"/>
      <c r="R11" s="3"/>
      <c r="S11" s="3"/>
      <c r="T11" s="3"/>
      <c r="U11" s="116"/>
    </row>
    <row r="12" spans="1:21" ht="18" customHeight="1" x14ac:dyDescent="0.3">
      <c r="A12" s="3">
        <f t="shared" si="0"/>
        <v>8</v>
      </c>
      <c r="B12" s="3">
        <v>58853</v>
      </c>
      <c r="C12" s="59" t="s">
        <v>568</v>
      </c>
      <c r="D12" s="16" t="s">
        <v>45</v>
      </c>
      <c r="E12" s="3" t="s">
        <v>40</v>
      </c>
      <c r="F12" s="3">
        <f>SUM(H12:AB12)</f>
        <v>95</v>
      </c>
      <c r="G12" s="55"/>
      <c r="H12" s="8"/>
      <c r="I12" s="8"/>
      <c r="J12" s="3"/>
      <c r="K12" s="3"/>
      <c r="L12" s="3"/>
      <c r="M12" s="3"/>
      <c r="N12" s="3"/>
      <c r="O12" s="3"/>
      <c r="P12" s="3"/>
      <c r="Q12" s="3"/>
      <c r="R12" s="3"/>
      <c r="S12" s="3"/>
      <c r="T12" s="3">
        <v>95</v>
      </c>
      <c r="U12" s="116"/>
    </row>
    <row r="13" spans="1:21" ht="18" customHeight="1" x14ac:dyDescent="0.3">
      <c r="A13" s="3">
        <f t="shared" si="0"/>
        <v>9</v>
      </c>
      <c r="B13" s="3">
        <v>5036</v>
      </c>
      <c r="C13" s="59" t="s">
        <v>569</v>
      </c>
      <c r="D13" s="16" t="s">
        <v>215</v>
      </c>
      <c r="E13" s="3" t="s">
        <v>40</v>
      </c>
      <c r="F13" s="3">
        <f>SUM(H13:AB13)</f>
        <v>90</v>
      </c>
      <c r="G13" s="55"/>
      <c r="H13" s="8"/>
      <c r="I13" s="8"/>
      <c r="J13" s="3"/>
      <c r="K13" s="3"/>
      <c r="L13" s="3"/>
      <c r="M13" s="3"/>
      <c r="N13" s="3"/>
      <c r="O13" s="3"/>
      <c r="P13" s="3"/>
      <c r="Q13" s="3"/>
      <c r="R13" s="3"/>
      <c r="S13" s="3"/>
      <c r="T13" s="3">
        <v>90</v>
      </c>
      <c r="U13" s="116"/>
    </row>
    <row r="14" spans="1:21" ht="18" customHeight="1" x14ac:dyDescent="0.3">
      <c r="A14" s="3">
        <f t="shared" si="0"/>
        <v>9</v>
      </c>
      <c r="B14" s="3">
        <v>38523</v>
      </c>
      <c r="C14" s="16" t="s">
        <v>744</v>
      </c>
      <c r="D14" s="14" t="s">
        <v>18</v>
      </c>
      <c r="E14" s="3" t="s">
        <v>84</v>
      </c>
      <c r="F14" s="3">
        <f>SUM(H14:AB14)</f>
        <v>90</v>
      </c>
      <c r="G14" s="55"/>
      <c r="H14" s="8"/>
      <c r="I14" s="8"/>
      <c r="J14" s="3"/>
      <c r="K14" s="3"/>
      <c r="L14" s="3"/>
      <c r="M14" s="3"/>
      <c r="N14" s="3">
        <v>90</v>
      </c>
      <c r="O14" s="3"/>
      <c r="P14" s="3"/>
      <c r="Q14" s="3"/>
      <c r="R14" s="3"/>
      <c r="S14" s="3"/>
      <c r="T14" s="3"/>
      <c r="U14" s="116"/>
    </row>
    <row r="15" spans="1:21" ht="18" customHeight="1" x14ac:dyDescent="0.3">
      <c r="A15" s="3">
        <f t="shared" si="0"/>
        <v>11</v>
      </c>
      <c r="B15" s="3">
        <v>22744</v>
      </c>
      <c r="C15" s="16" t="s">
        <v>596</v>
      </c>
      <c r="D15" s="14" t="s">
        <v>18</v>
      </c>
      <c r="E15" s="3" t="s">
        <v>84</v>
      </c>
      <c r="F15" s="3">
        <f>SUM(H15:AB15)</f>
        <v>85</v>
      </c>
      <c r="G15" s="55"/>
      <c r="H15" s="8"/>
      <c r="I15" s="8"/>
      <c r="J15" s="3"/>
      <c r="K15" s="3"/>
      <c r="L15" s="3"/>
      <c r="M15" s="3"/>
      <c r="N15" s="3">
        <v>85</v>
      </c>
      <c r="O15" s="3"/>
      <c r="P15" s="3"/>
      <c r="Q15" s="3"/>
      <c r="R15" s="3"/>
      <c r="S15" s="3"/>
      <c r="T15" s="3"/>
      <c r="U15" s="116"/>
    </row>
    <row r="16" spans="1:21" ht="18" customHeight="1" x14ac:dyDescent="0.3">
      <c r="A16" s="3">
        <f t="shared" si="0"/>
        <v>12</v>
      </c>
      <c r="B16" s="3">
        <v>58796</v>
      </c>
      <c r="C16" s="16" t="s">
        <v>722</v>
      </c>
      <c r="D16" s="16" t="s">
        <v>77</v>
      </c>
      <c r="E16" s="3" t="s">
        <v>78</v>
      </c>
      <c r="F16" s="3">
        <f>SUM(H16:AB16)</f>
        <v>80</v>
      </c>
      <c r="G16" s="55"/>
      <c r="H16" s="3"/>
      <c r="I16" s="3"/>
      <c r="J16" s="3">
        <v>30</v>
      </c>
      <c r="K16" s="3"/>
      <c r="L16" s="3"/>
      <c r="M16" s="3"/>
      <c r="N16" s="3"/>
      <c r="O16" s="3"/>
      <c r="P16" s="3">
        <v>50</v>
      </c>
      <c r="Q16" s="3"/>
      <c r="R16" s="3"/>
      <c r="S16" s="3"/>
      <c r="T16" s="3"/>
      <c r="U16" s="116"/>
    </row>
    <row r="17" spans="1:21" ht="18" customHeight="1" x14ac:dyDescent="0.3">
      <c r="A17" s="3">
        <f t="shared" si="0"/>
        <v>12</v>
      </c>
      <c r="B17" s="3">
        <v>55307</v>
      </c>
      <c r="C17" s="16" t="s">
        <v>597</v>
      </c>
      <c r="D17" s="14" t="s">
        <v>18</v>
      </c>
      <c r="E17" s="3" t="s">
        <v>256</v>
      </c>
      <c r="F17" s="3">
        <f>SUM(H17:AB17)</f>
        <v>80</v>
      </c>
      <c r="G17" s="55"/>
      <c r="H17" s="8"/>
      <c r="I17" s="8"/>
      <c r="J17" s="3"/>
      <c r="K17" s="3"/>
      <c r="L17" s="3"/>
      <c r="M17" s="3"/>
      <c r="N17" s="3">
        <v>80</v>
      </c>
      <c r="O17" s="3"/>
      <c r="P17" s="3"/>
      <c r="Q17" s="3"/>
      <c r="R17" s="3"/>
      <c r="S17" s="3"/>
      <c r="T17" s="3"/>
      <c r="U17" s="116"/>
    </row>
    <row r="18" spans="1:21" ht="18" customHeight="1" x14ac:dyDescent="0.3">
      <c r="A18" s="3">
        <f t="shared" si="0"/>
        <v>12</v>
      </c>
      <c r="B18" s="12">
        <v>1440</v>
      </c>
      <c r="C18" s="60" t="s">
        <v>577</v>
      </c>
      <c r="D18" s="14" t="s">
        <v>18</v>
      </c>
      <c r="E18" s="3" t="s">
        <v>60</v>
      </c>
      <c r="F18" s="3">
        <f>SUM(H18:AB18)</f>
        <v>80</v>
      </c>
      <c r="G18" s="55"/>
      <c r="H18" s="8"/>
      <c r="I18" s="8">
        <v>30</v>
      </c>
      <c r="J18" s="3"/>
      <c r="K18" s="3"/>
      <c r="L18" s="3"/>
      <c r="M18" s="3"/>
      <c r="N18" s="3"/>
      <c r="O18" s="3"/>
      <c r="P18" s="3"/>
      <c r="Q18" s="3"/>
      <c r="R18" s="3">
        <v>50</v>
      </c>
      <c r="S18" s="3"/>
      <c r="T18" s="3"/>
      <c r="U18" s="116"/>
    </row>
    <row r="19" spans="1:21" ht="18" customHeight="1" x14ac:dyDescent="0.3">
      <c r="A19" s="3">
        <f t="shared" si="0"/>
        <v>15</v>
      </c>
      <c r="B19" s="10">
        <v>68225</v>
      </c>
      <c r="C19" s="59" t="s">
        <v>571</v>
      </c>
      <c r="D19" s="14" t="s">
        <v>18</v>
      </c>
      <c r="E19" s="3" t="s">
        <v>40</v>
      </c>
      <c r="F19" s="3">
        <f>SUM(H19:AB19)</f>
        <v>70</v>
      </c>
      <c r="G19" s="55"/>
      <c r="H19" s="8"/>
      <c r="I19" s="8"/>
      <c r="J19" s="3"/>
      <c r="K19" s="3"/>
      <c r="L19" s="3"/>
      <c r="M19" s="3"/>
      <c r="N19" s="3"/>
      <c r="O19" s="3"/>
      <c r="P19" s="3"/>
      <c r="Q19" s="3"/>
      <c r="R19" s="3"/>
      <c r="S19" s="3"/>
      <c r="T19" s="3">
        <v>70</v>
      </c>
      <c r="U19" s="116"/>
    </row>
    <row r="20" spans="1:21" ht="18" customHeight="1" x14ac:dyDescent="0.3">
      <c r="A20" s="3">
        <f t="shared" si="0"/>
        <v>15</v>
      </c>
      <c r="B20" s="11">
        <v>10373</v>
      </c>
      <c r="C20" s="16" t="s">
        <v>572</v>
      </c>
      <c r="D20" s="14" t="s">
        <v>18</v>
      </c>
      <c r="E20" s="3" t="s">
        <v>48</v>
      </c>
      <c r="F20" s="3">
        <f>SUM(H20:AB20)</f>
        <v>70</v>
      </c>
      <c r="G20" s="55"/>
      <c r="H20" s="3"/>
      <c r="I20" s="3"/>
      <c r="J20" s="3">
        <v>10</v>
      </c>
      <c r="K20" s="3"/>
      <c r="L20" s="3"/>
      <c r="M20" s="3"/>
      <c r="N20" s="3"/>
      <c r="O20" s="3"/>
      <c r="P20" s="3"/>
      <c r="Q20" s="3"/>
      <c r="R20" s="3"/>
      <c r="S20" s="3">
        <v>60</v>
      </c>
      <c r="T20" s="3"/>
      <c r="U20" s="116"/>
    </row>
    <row r="21" spans="1:21" ht="18" customHeight="1" x14ac:dyDescent="0.3">
      <c r="A21" s="3">
        <f t="shared" si="0"/>
        <v>15</v>
      </c>
      <c r="B21" s="3">
        <v>54522</v>
      </c>
      <c r="C21" s="16" t="s">
        <v>600</v>
      </c>
      <c r="D21" s="14" t="s">
        <v>18</v>
      </c>
      <c r="E21" s="3" t="s">
        <v>84</v>
      </c>
      <c r="F21" s="3">
        <f>SUM(H21:AB21)</f>
        <v>70</v>
      </c>
      <c r="G21" s="55"/>
      <c r="H21" s="8"/>
      <c r="I21" s="8"/>
      <c r="J21" s="3"/>
      <c r="K21" s="3"/>
      <c r="L21" s="3"/>
      <c r="M21" s="3"/>
      <c r="N21" s="3">
        <v>70</v>
      </c>
      <c r="O21" s="3"/>
      <c r="P21" s="3"/>
      <c r="Q21" s="3"/>
      <c r="R21" s="3"/>
      <c r="S21" s="3"/>
      <c r="T21" s="3"/>
      <c r="U21" s="116"/>
    </row>
    <row r="22" spans="1:21" ht="18" customHeight="1" x14ac:dyDescent="0.3">
      <c r="A22" s="3">
        <f t="shared" si="0"/>
        <v>18</v>
      </c>
      <c r="B22" s="9">
        <v>58456</v>
      </c>
      <c r="C22" s="16" t="s">
        <v>604</v>
      </c>
      <c r="D22" s="14" t="s">
        <v>18</v>
      </c>
      <c r="E22" s="3" t="s">
        <v>60</v>
      </c>
      <c r="F22" s="3">
        <f>SUM(H22:AB22)</f>
        <v>65</v>
      </c>
      <c r="G22" s="55"/>
      <c r="H22" s="8"/>
      <c r="I22" s="8">
        <v>15</v>
      </c>
      <c r="J22" s="3">
        <v>50</v>
      </c>
      <c r="K22" s="3"/>
      <c r="L22" s="3"/>
      <c r="M22" s="3"/>
      <c r="N22" s="3"/>
      <c r="O22" s="3"/>
      <c r="P22" s="3"/>
      <c r="Q22" s="3"/>
      <c r="R22" s="3"/>
      <c r="S22" s="3"/>
      <c r="T22" s="3"/>
      <c r="U22" s="116"/>
    </row>
    <row r="23" spans="1:21" ht="18" customHeight="1" x14ac:dyDescent="0.3">
      <c r="A23" s="3">
        <f t="shared" si="0"/>
        <v>19</v>
      </c>
      <c r="B23" s="3">
        <v>34546</v>
      </c>
      <c r="C23" s="16" t="s">
        <v>723</v>
      </c>
      <c r="D23" s="14" t="s">
        <v>18</v>
      </c>
      <c r="E23" s="3" t="s">
        <v>78</v>
      </c>
      <c r="F23" s="3">
        <f>SUM(H23:AB23)</f>
        <v>60</v>
      </c>
      <c r="G23" s="55"/>
      <c r="H23" s="3"/>
      <c r="I23" s="3"/>
      <c r="J23" s="3">
        <v>25</v>
      </c>
      <c r="K23" s="3"/>
      <c r="L23" s="3"/>
      <c r="M23" s="3"/>
      <c r="N23" s="3"/>
      <c r="O23" s="3"/>
      <c r="P23" s="3">
        <v>35</v>
      </c>
      <c r="Q23" s="3"/>
      <c r="R23" s="3"/>
      <c r="S23" s="3"/>
      <c r="T23" s="3"/>
      <c r="U23" s="116"/>
    </row>
    <row r="24" spans="1:21" ht="18" customHeight="1" x14ac:dyDescent="0.3">
      <c r="A24" s="3">
        <f t="shared" si="0"/>
        <v>19</v>
      </c>
      <c r="B24" s="3">
        <v>41905</v>
      </c>
      <c r="C24" s="16" t="s">
        <v>839</v>
      </c>
      <c r="D24" s="14" t="s">
        <v>18</v>
      </c>
      <c r="E24" s="3" t="s">
        <v>229</v>
      </c>
      <c r="F24" s="3">
        <f>SUM(H24:AB24)</f>
        <v>60</v>
      </c>
      <c r="G24" s="55"/>
      <c r="H24" s="8"/>
      <c r="I24" s="8">
        <v>60</v>
      </c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116"/>
    </row>
    <row r="25" spans="1:21" ht="18" customHeight="1" x14ac:dyDescent="0.3">
      <c r="A25" s="3">
        <f t="shared" si="0"/>
        <v>21</v>
      </c>
      <c r="B25" s="11">
        <v>34004</v>
      </c>
      <c r="C25" s="16" t="s">
        <v>573</v>
      </c>
      <c r="D25" s="16" t="s">
        <v>302</v>
      </c>
      <c r="E25" s="3" t="s">
        <v>48</v>
      </c>
      <c r="F25" s="3">
        <f>SUM(H25:AB25)</f>
        <v>58</v>
      </c>
      <c r="G25" s="55"/>
      <c r="H25" s="8"/>
      <c r="I25" s="8"/>
      <c r="J25" s="3">
        <v>8</v>
      </c>
      <c r="K25" s="3"/>
      <c r="L25" s="3"/>
      <c r="M25" s="3"/>
      <c r="N25" s="3"/>
      <c r="O25" s="3"/>
      <c r="P25" s="3"/>
      <c r="Q25" s="3"/>
      <c r="R25" s="3"/>
      <c r="S25" s="3">
        <v>50</v>
      </c>
      <c r="T25" s="3"/>
      <c r="U25" s="116"/>
    </row>
    <row r="26" spans="1:21" ht="18" customHeight="1" x14ac:dyDescent="0.3">
      <c r="A26" s="3">
        <f t="shared" si="0"/>
        <v>22</v>
      </c>
      <c r="B26" s="11">
        <v>33325</v>
      </c>
      <c r="C26" s="16" t="s">
        <v>574</v>
      </c>
      <c r="D26" s="14" t="s">
        <v>18</v>
      </c>
      <c r="E26" s="3" t="s">
        <v>48</v>
      </c>
      <c r="F26" s="3">
        <f>SUM(H26:AB26)</f>
        <v>55</v>
      </c>
      <c r="G26" s="55"/>
      <c r="H26" s="3"/>
      <c r="I26" s="3"/>
      <c r="J26" s="3">
        <v>15</v>
      </c>
      <c r="K26" s="3"/>
      <c r="L26" s="3"/>
      <c r="M26" s="3"/>
      <c r="N26" s="3"/>
      <c r="O26" s="3"/>
      <c r="P26" s="3"/>
      <c r="Q26" s="3"/>
      <c r="R26" s="3"/>
      <c r="S26" s="3">
        <v>40</v>
      </c>
      <c r="T26" s="3"/>
      <c r="U26" s="116"/>
    </row>
    <row r="27" spans="1:21" ht="18" customHeight="1" x14ac:dyDescent="0.3">
      <c r="A27" s="3">
        <f t="shared" si="0"/>
        <v>23</v>
      </c>
      <c r="B27" s="9">
        <v>2953</v>
      </c>
      <c r="C27" s="16" t="s">
        <v>792</v>
      </c>
      <c r="D27" s="14" t="s">
        <v>18</v>
      </c>
      <c r="E27" s="3" t="s">
        <v>130</v>
      </c>
      <c r="F27" s="3">
        <f>SUM(H27:AB27)</f>
        <v>50</v>
      </c>
      <c r="G27" s="55"/>
      <c r="H27" s="8"/>
      <c r="I27" s="8"/>
      <c r="J27" s="3"/>
      <c r="K27" s="3">
        <v>50</v>
      </c>
      <c r="L27" s="3"/>
      <c r="M27" s="3"/>
      <c r="N27" s="3"/>
      <c r="O27" s="3"/>
      <c r="P27" s="3"/>
      <c r="Q27" s="3"/>
      <c r="R27" s="3"/>
      <c r="S27" s="3"/>
      <c r="T27" s="3"/>
      <c r="U27" s="116"/>
    </row>
    <row r="28" spans="1:21" ht="18" customHeight="1" x14ac:dyDescent="0.3">
      <c r="A28" s="3">
        <f t="shared" si="0"/>
        <v>24</v>
      </c>
      <c r="B28" s="12">
        <v>55724</v>
      </c>
      <c r="C28" s="60" t="s">
        <v>580</v>
      </c>
      <c r="D28" s="14" t="s">
        <v>18</v>
      </c>
      <c r="E28" s="3" t="s">
        <v>60</v>
      </c>
      <c r="F28" s="3">
        <f>SUM(H28:AB28)</f>
        <v>44</v>
      </c>
      <c r="G28" s="55"/>
      <c r="H28" s="3"/>
      <c r="I28" s="3">
        <v>10</v>
      </c>
      <c r="J28" s="3">
        <v>9</v>
      </c>
      <c r="K28" s="3"/>
      <c r="L28" s="3"/>
      <c r="M28" s="3"/>
      <c r="N28" s="3"/>
      <c r="O28" s="3"/>
      <c r="P28" s="3"/>
      <c r="Q28" s="3"/>
      <c r="R28" s="3">
        <v>25</v>
      </c>
      <c r="S28" s="3"/>
      <c r="T28" s="3"/>
      <c r="U28" s="116"/>
    </row>
    <row r="29" spans="1:21" ht="18" customHeight="1" x14ac:dyDescent="0.3">
      <c r="A29" s="3">
        <f t="shared" si="0"/>
        <v>25</v>
      </c>
      <c r="B29" s="12">
        <v>58678</v>
      </c>
      <c r="C29" s="60" t="s">
        <v>578</v>
      </c>
      <c r="D29" s="14" t="s">
        <v>18</v>
      </c>
      <c r="E29" s="3" t="s">
        <v>60</v>
      </c>
      <c r="F29" s="3">
        <f>SUM(H29:AB29)</f>
        <v>40</v>
      </c>
      <c r="G29" s="55"/>
      <c r="H29" s="8"/>
      <c r="I29" s="8"/>
      <c r="J29" s="3"/>
      <c r="K29" s="3"/>
      <c r="L29" s="3"/>
      <c r="M29" s="3"/>
      <c r="N29" s="3"/>
      <c r="O29" s="3"/>
      <c r="P29" s="3"/>
      <c r="Q29" s="3"/>
      <c r="R29" s="3">
        <v>40</v>
      </c>
      <c r="S29" s="3"/>
      <c r="T29" s="3"/>
      <c r="U29" s="116"/>
    </row>
    <row r="30" spans="1:21" ht="18" customHeight="1" x14ac:dyDescent="0.3">
      <c r="A30" s="3">
        <f t="shared" si="0"/>
        <v>25</v>
      </c>
      <c r="B30" s="3">
        <v>693</v>
      </c>
      <c r="C30" s="16" t="s">
        <v>588</v>
      </c>
      <c r="D30" s="16" t="s">
        <v>589</v>
      </c>
      <c r="E30" s="3" t="s">
        <v>78</v>
      </c>
      <c r="F30" s="3">
        <f>SUM(H30:AB30)</f>
        <v>40</v>
      </c>
      <c r="G30" s="55"/>
      <c r="H30" s="8"/>
      <c r="I30" s="8"/>
      <c r="J30" s="3"/>
      <c r="K30" s="3"/>
      <c r="L30" s="3"/>
      <c r="M30" s="3"/>
      <c r="N30" s="3"/>
      <c r="O30" s="3"/>
      <c r="P30" s="3">
        <v>40</v>
      </c>
      <c r="Q30" s="3"/>
      <c r="R30" s="3"/>
      <c r="S30" s="3"/>
      <c r="T30" s="3"/>
      <c r="U30" s="116"/>
    </row>
    <row r="31" spans="1:21" ht="18" customHeight="1" x14ac:dyDescent="0.3">
      <c r="A31" s="3">
        <f t="shared" si="0"/>
        <v>27</v>
      </c>
      <c r="B31" s="12">
        <v>62889</v>
      </c>
      <c r="C31" s="60" t="s">
        <v>579</v>
      </c>
      <c r="D31" s="14" t="s">
        <v>18</v>
      </c>
      <c r="E31" s="3" t="s">
        <v>60</v>
      </c>
      <c r="F31" s="3">
        <f>SUM(H31:AB31)</f>
        <v>39</v>
      </c>
      <c r="G31" s="55"/>
      <c r="H31" s="8"/>
      <c r="I31" s="8">
        <v>9</v>
      </c>
      <c r="J31" s="3"/>
      <c r="K31" s="3"/>
      <c r="L31" s="3"/>
      <c r="M31" s="3"/>
      <c r="N31" s="3"/>
      <c r="O31" s="3"/>
      <c r="P31" s="3"/>
      <c r="Q31" s="3"/>
      <c r="R31" s="3">
        <v>30</v>
      </c>
      <c r="S31" s="3"/>
      <c r="T31" s="3"/>
      <c r="U31" s="116"/>
    </row>
    <row r="32" spans="1:21" ht="18" customHeight="1" x14ac:dyDescent="0.3">
      <c r="A32" s="3">
        <f t="shared" si="0"/>
        <v>28</v>
      </c>
      <c r="B32" s="11">
        <v>27313</v>
      </c>
      <c r="C32" s="16" t="s">
        <v>575</v>
      </c>
      <c r="D32" s="14" t="s">
        <v>18</v>
      </c>
      <c r="E32" s="3" t="s">
        <v>48</v>
      </c>
      <c r="F32" s="3">
        <f>SUM(H32:AB32)</f>
        <v>35</v>
      </c>
      <c r="G32" s="55"/>
      <c r="H32" s="8"/>
      <c r="I32" s="8"/>
      <c r="J32" s="3"/>
      <c r="K32" s="3"/>
      <c r="L32" s="3"/>
      <c r="M32" s="3"/>
      <c r="N32" s="3"/>
      <c r="O32" s="3"/>
      <c r="P32" s="3"/>
      <c r="Q32" s="3"/>
      <c r="R32" s="3"/>
      <c r="S32" s="3">
        <v>35</v>
      </c>
      <c r="T32" s="3"/>
      <c r="U32" s="116"/>
    </row>
    <row r="33" spans="1:21" ht="18" customHeight="1" x14ac:dyDescent="0.3">
      <c r="A33" s="3">
        <f t="shared" si="0"/>
        <v>28</v>
      </c>
      <c r="B33" s="12">
        <v>47939</v>
      </c>
      <c r="C33" s="60" t="s">
        <v>686</v>
      </c>
      <c r="D33" s="14" t="s">
        <v>18</v>
      </c>
      <c r="E33" s="3" t="s">
        <v>60</v>
      </c>
      <c r="F33" s="3">
        <f>SUM(H33:AB33)</f>
        <v>35</v>
      </c>
      <c r="G33" s="55"/>
      <c r="H33" s="8"/>
      <c r="I33" s="8"/>
      <c r="J33" s="3"/>
      <c r="K33" s="3"/>
      <c r="L33" s="3"/>
      <c r="M33" s="3"/>
      <c r="N33" s="3"/>
      <c r="O33" s="3"/>
      <c r="P33" s="3"/>
      <c r="Q33" s="3"/>
      <c r="R33" s="3">
        <v>35</v>
      </c>
      <c r="S33" s="3"/>
      <c r="T33" s="3"/>
      <c r="U33" s="116"/>
    </row>
    <row r="34" spans="1:21" ht="18" customHeight="1" x14ac:dyDescent="0.3">
      <c r="A34" s="3">
        <f t="shared" si="0"/>
        <v>28</v>
      </c>
      <c r="B34" s="15">
        <v>68727</v>
      </c>
      <c r="C34" s="16" t="s">
        <v>763</v>
      </c>
      <c r="D34" s="14" t="s">
        <v>18</v>
      </c>
      <c r="E34" s="3" t="s">
        <v>104</v>
      </c>
      <c r="F34" s="3">
        <f>SUM(H34:AB34)</f>
        <v>35</v>
      </c>
      <c r="G34" s="55"/>
      <c r="H34" s="8"/>
      <c r="I34" s="8"/>
      <c r="J34" s="3"/>
      <c r="K34" s="3"/>
      <c r="L34" s="3"/>
      <c r="M34" s="3">
        <v>35</v>
      </c>
      <c r="N34" s="3"/>
      <c r="O34" s="3"/>
      <c r="P34" s="3"/>
      <c r="Q34" s="3"/>
      <c r="R34" s="3"/>
      <c r="S34" s="3"/>
      <c r="T34" s="3"/>
      <c r="U34" s="116"/>
    </row>
    <row r="35" spans="1:21" ht="18" customHeight="1" x14ac:dyDescent="0.3">
      <c r="A35" s="3">
        <f t="shared" si="0"/>
        <v>28</v>
      </c>
      <c r="B35" s="9">
        <v>66346</v>
      </c>
      <c r="C35" s="16" t="s">
        <v>605</v>
      </c>
      <c r="D35" s="14" t="s">
        <v>18</v>
      </c>
      <c r="E35" s="3" t="s">
        <v>48</v>
      </c>
      <c r="F35" s="3">
        <f>SUM(H35:AB35)</f>
        <v>35</v>
      </c>
      <c r="G35" s="55"/>
      <c r="H35" s="8"/>
      <c r="I35" s="8"/>
      <c r="J35" s="3">
        <v>35</v>
      </c>
      <c r="K35" s="3"/>
      <c r="L35" s="3"/>
      <c r="M35" s="3"/>
      <c r="N35" s="3"/>
      <c r="O35" s="3"/>
      <c r="P35" s="3"/>
      <c r="Q35" s="3"/>
      <c r="R35" s="3"/>
      <c r="S35" s="3"/>
      <c r="T35" s="3"/>
      <c r="U35" s="116"/>
    </row>
    <row r="36" spans="1:21" ht="18" customHeight="1" x14ac:dyDescent="0.3">
      <c r="A36" s="3">
        <f t="shared" si="0"/>
        <v>28</v>
      </c>
      <c r="B36" s="3">
        <v>17030</v>
      </c>
      <c r="C36" s="16" t="s">
        <v>840</v>
      </c>
      <c r="D36" s="14" t="s">
        <v>838</v>
      </c>
      <c r="E36" s="3" t="s">
        <v>229</v>
      </c>
      <c r="F36" s="3">
        <f>SUM(H36:AB36)</f>
        <v>35</v>
      </c>
      <c r="G36" s="55"/>
      <c r="H36" s="8"/>
      <c r="I36" s="8">
        <v>35</v>
      </c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116"/>
    </row>
    <row r="37" spans="1:21" ht="18" customHeight="1" x14ac:dyDescent="0.3">
      <c r="A37" s="3">
        <f t="shared" ref="A37:A68" si="1">RANK(F37,F$5:F$216,0)</f>
        <v>33</v>
      </c>
      <c r="B37" s="11">
        <v>45391</v>
      </c>
      <c r="C37" s="16" t="s">
        <v>677</v>
      </c>
      <c r="D37" s="14" t="s">
        <v>18</v>
      </c>
      <c r="E37" s="3" t="s">
        <v>48</v>
      </c>
      <c r="F37" s="3">
        <f>SUM(H37:AB37)</f>
        <v>30</v>
      </c>
      <c r="G37" s="55"/>
      <c r="H37" s="8"/>
      <c r="I37" s="8"/>
      <c r="J37" s="3"/>
      <c r="K37" s="3"/>
      <c r="L37" s="3"/>
      <c r="M37" s="3"/>
      <c r="N37" s="3"/>
      <c r="O37" s="3"/>
      <c r="P37" s="3"/>
      <c r="Q37" s="3"/>
      <c r="R37" s="3"/>
      <c r="S37" s="3">
        <v>30</v>
      </c>
      <c r="T37" s="3"/>
      <c r="U37" s="116"/>
    </row>
    <row r="38" spans="1:21" ht="18" customHeight="1" x14ac:dyDescent="0.3">
      <c r="A38" s="3">
        <f t="shared" si="1"/>
        <v>33</v>
      </c>
      <c r="B38" s="3">
        <v>10239</v>
      </c>
      <c r="C38" s="16" t="s">
        <v>583</v>
      </c>
      <c r="D38" s="14" t="s">
        <v>18</v>
      </c>
      <c r="E38" s="3" t="s">
        <v>68</v>
      </c>
      <c r="F38" s="3">
        <f>SUM(H38:AB38)</f>
        <v>30</v>
      </c>
      <c r="G38" s="55"/>
      <c r="H38" s="8"/>
      <c r="I38" s="8"/>
      <c r="J38" s="3"/>
      <c r="K38" s="3"/>
      <c r="L38" s="3"/>
      <c r="M38" s="3"/>
      <c r="N38" s="3"/>
      <c r="O38" s="3"/>
      <c r="P38" s="3"/>
      <c r="Q38" s="3">
        <v>30</v>
      </c>
      <c r="R38" s="3"/>
      <c r="S38" s="3"/>
      <c r="T38" s="3"/>
      <c r="U38" s="116"/>
    </row>
    <row r="39" spans="1:21" ht="18" customHeight="1" x14ac:dyDescent="0.3">
      <c r="A39" s="3">
        <f t="shared" si="1"/>
        <v>33</v>
      </c>
      <c r="B39" s="3">
        <v>55675</v>
      </c>
      <c r="C39" s="16" t="s">
        <v>590</v>
      </c>
      <c r="D39" s="14" t="s">
        <v>18</v>
      </c>
      <c r="E39" s="3" t="s">
        <v>78</v>
      </c>
      <c r="F39" s="3">
        <f>SUM(H39:AB39)</f>
        <v>30</v>
      </c>
      <c r="G39" s="55"/>
      <c r="H39" s="8"/>
      <c r="I39" s="8"/>
      <c r="J39" s="3"/>
      <c r="K39" s="3"/>
      <c r="L39" s="3"/>
      <c r="M39" s="3"/>
      <c r="N39" s="3"/>
      <c r="O39" s="3"/>
      <c r="P39" s="3">
        <v>30</v>
      </c>
      <c r="Q39" s="3"/>
      <c r="R39" s="3"/>
      <c r="S39" s="3"/>
      <c r="T39" s="3"/>
      <c r="U39" s="116"/>
    </row>
    <row r="40" spans="1:21" ht="18" customHeight="1" x14ac:dyDescent="0.3">
      <c r="A40" s="3">
        <f t="shared" si="1"/>
        <v>33</v>
      </c>
      <c r="B40" s="3">
        <v>41754</v>
      </c>
      <c r="C40" s="16" t="s">
        <v>601</v>
      </c>
      <c r="D40" s="16" t="s">
        <v>114</v>
      </c>
      <c r="E40" s="3" t="s">
        <v>104</v>
      </c>
      <c r="F40" s="3">
        <f>SUM(H40:AB40)</f>
        <v>30</v>
      </c>
      <c r="G40" s="55"/>
      <c r="H40" s="8"/>
      <c r="I40" s="8"/>
      <c r="J40" s="3"/>
      <c r="K40" s="3"/>
      <c r="L40" s="3"/>
      <c r="M40" s="3">
        <v>30</v>
      </c>
      <c r="N40" s="3"/>
      <c r="O40" s="3"/>
      <c r="P40" s="3"/>
      <c r="Q40" s="3"/>
      <c r="R40" s="3"/>
      <c r="S40" s="3"/>
      <c r="T40" s="3"/>
      <c r="U40" s="116"/>
    </row>
    <row r="41" spans="1:21" ht="18" customHeight="1" x14ac:dyDescent="0.3">
      <c r="A41" s="3">
        <f t="shared" si="1"/>
        <v>33</v>
      </c>
      <c r="B41" s="12">
        <v>68780</v>
      </c>
      <c r="C41" s="60" t="s">
        <v>582</v>
      </c>
      <c r="D41" s="14" t="s">
        <v>18</v>
      </c>
      <c r="E41" s="3" t="s">
        <v>60</v>
      </c>
      <c r="F41" s="3">
        <f>SUM(H41:AB41)</f>
        <v>30</v>
      </c>
      <c r="G41" s="55"/>
      <c r="H41" s="8"/>
      <c r="I41" s="8">
        <v>20</v>
      </c>
      <c r="J41" s="3"/>
      <c r="K41" s="3"/>
      <c r="L41" s="3"/>
      <c r="M41" s="3"/>
      <c r="N41" s="3"/>
      <c r="O41" s="3"/>
      <c r="P41" s="3"/>
      <c r="Q41" s="3"/>
      <c r="R41" s="3">
        <v>10</v>
      </c>
      <c r="S41" s="3"/>
      <c r="T41" s="3"/>
      <c r="U41" s="116"/>
    </row>
    <row r="42" spans="1:21" ht="18" customHeight="1" x14ac:dyDescent="0.3">
      <c r="A42" s="3">
        <f t="shared" si="1"/>
        <v>33</v>
      </c>
      <c r="B42" s="3">
        <v>2220</v>
      </c>
      <c r="C42" s="16" t="s">
        <v>895</v>
      </c>
      <c r="D42" s="14" t="s">
        <v>18</v>
      </c>
      <c r="E42" s="3" t="s">
        <v>867</v>
      </c>
      <c r="F42" s="3">
        <f>SUM(H42:AB42)</f>
        <v>30</v>
      </c>
      <c r="G42" s="55"/>
      <c r="H42" s="8">
        <v>30</v>
      </c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116"/>
    </row>
    <row r="43" spans="1:21" ht="18" customHeight="1" x14ac:dyDescent="0.3">
      <c r="A43" s="3">
        <f t="shared" si="1"/>
        <v>39</v>
      </c>
      <c r="B43" s="3">
        <v>6896</v>
      </c>
      <c r="C43" s="16" t="s">
        <v>584</v>
      </c>
      <c r="D43" s="16" t="s">
        <v>71</v>
      </c>
      <c r="E43" s="3" t="s">
        <v>68</v>
      </c>
      <c r="F43" s="3">
        <f>SUM(H43:AB43)</f>
        <v>25</v>
      </c>
      <c r="G43" s="55"/>
      <c r="H43" s="8"/>
      <c r="I43" s="8"/>
      <c r="J43" s="3"/>
      <c r="K43" s="3"/>
      <c r="L43" s="3"/>
      <c r="M43" s="3"/>
      <c r="N43" s="3"/>
      <c r="O43" s="3"/>
      <c r="P43" s="3"/>
      <c r="Q43" s="3">
        <v>25</v>
      </c>
      <c r="R43" s="3"/>
      <c r="S43" s="3"/>
      <c r="T43" s="3"/>
      <c r="U43" s="116"/>
    </row>
    <row r="44" spans="1:21" ht="18" customHeight="1" x14ac:dyDescent="0.3">
      <c r="A44" s="3">
        <f t="shared" si="1"/>
        <v>39</v>
      </c>
      <c r="B44" s="3">
        <v>63359</v>
      </c>
      <c r="C44" s="16" t="s">
        <v>724</v>
      </c>
      <c r="D44" s="14" t="s">
        <v>18</v>
      </c>
      <c r="E44" s="3" t="s">
        <v>78</v>
      </c>
      <c r="F44" s="3">
        <f>SUM(H44:AB44)</f>
        <v>25</v>
      </c>
      <c r="G44" s="55"/>
      <c r="H44" s="8"/>
      <c r="I44" s="8"/>
      <c r="J44" s="3"/>
      <c r="K44" s="3"/>
      <c r="L44" s="3"/>
      <c r="M44" s="3"/>
      <c r="N44" s="3"/>
      <c r="O44" s="3"/>
      <c r="P44" s="3">
        <v>25</v>
      </c>
      <c r="Q44" s="3"/>
      <c r="R44" s="3"/>
      <c r="S44" s="3"/>
      <c r="T44" s="3"/>
      <c r="U44" s="116"/>
    </row>
    <row r="45" spans="1:21" ht="18" customHeight="1" x14ac:dyDescent="0.3">
      <c r="A45" s="3">
        <f t="shared" si="1"/>
        <v>39</v>
      </c>
      <c r="B45" s="3">
        <v>7095</v>
      </c>
      <c r="C45" s="16" t="s">
        <v>602</v>
      </c>
      <c r="D45" s="14" t="s">
        <v>18</v>
      </c>
      <c r="E45" s="3" t="s">
        <v>104</v>
      </c>
      <c r="F45" s="3">
        <f>SUM(H45:AB45)</f>
        <v>25</v>
      </c>
      <c r="G45" s="55"/>
      <c r="H45" s="8"/>
      <c r="I45" s="8"/>
      <c r="J45" s="3"/>
      <c r="K45" s="3"/>
      <c r="L45" s="3"/>
      <c r="M45" s="3">
        <v>25</v>
      </c>
      <c r="N45" s="3"/>
      <c r="O45" s="3"/>
      <c r="P45" s="3"/>
      <c r="Q45" s="3"/>
      <c r="R45" s="3"/>
      <c r="S45" s="3"/>
      <c r="T45" s="3"/>
      <c r="U45" s="116"/>
    </row>
    <row r="46" spans="1:21" ht="18" customHeight="1" x14ac:dyDescent="0.3">
      <c r="A46" s="3">
        <f t="shared" si="1"/>
        <v>39</v>
      </c>
      <c r="B46" s="3">
        <v>30625</v>
      </c>
      <c r="C46" s="16" t="s">
        <v>841</v>
      </c>
      <c r="D46" s="14" t="s">
        <v>18</v>
      </c>
      <c r="E46" s="3" t="s">
        <v>60</v>
      </c>
      <c r="F46" s="3">
        <f>SUM(H46:AB46)</f>
        <v>25</v>
      </c>
      <c r="G46" s="55"/>
      <c r="H46" s="8"/>
      <c r="I46" s="8">
        <v>25</v>
      </c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116"/>
    </row>
    <row r="47" spans="1:21" ht="18" customHeight="1" x14ac:dyDescent="0.3">
      <c r="A47" s="3">
        <f t="shared" si="1"/>
        <v>39</v>
      </c>
      <c r="B47" s="3">
        <v>11256</v>
      </c>
      <c r="C47" s="59" t="s">
        <v>894</v>
      </c>
      <c r="D47" s="14" t="s">
        <v>18</v>
      </c>
      <c r="E47" s="3" t="s">
        <v>867</v>
      </c>
      <c r="F47" s="3">
        <f>SUM(H47:AB47)</f>
        <v>25</v>
      </c>
      <c r="G47" s="55"/>
      <c r="H47" s="8">
        <v>25</v>
      </c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116"/>
    </row>
    <row r="48" spans="1:21" ht="18" customHeight="1" x14ac:dyDescent="0.3">
      <c r="A48" s="3">
        <f t="shared" si="1"/>
        <v>44</v>
      </c>
      <c r="B48" s="12">
        <v>1320</v>
      </c>
      <c r="C48" s="60" t="s">
        <v>581</v>
      </c>
      <c r="D48" s="14" t="s">
        <v>18</v>
      </c>
      <c r="E48" s="3" t="s">
        <v>229</v>
      </c>
      <c r="F48" s="3">
        <f>SUM(H48:AB48)</f>
        <v>23</v>
      </c>
      <c r="G48" s="55"/>
      <c r="H48" s="8"/>
      <c r="I48" s="8">
        <v>8</v>
      </c>
      <c r="J48" s="3"/>
      <c r="K48" s="3"/>
      <c r="L48" s="3"/>
      <c r="M48" s="3"/>
      <c r="N48" s="3"/>
      <c r="O48" s="3"/>
      <c r="P48" s="3"/>
      <c r="Q48" s="3"/>
      <c r="R48" s="3">
        <v>15</v>
      </c>
      <c r="S48" s="3"/>
      <c r="T48" s="3"/>
      <c r="U48" s="116"/>
    </row>
    <row r="49" spans="1:21" ht="18" customHeight="1" x14ac:dyDescent="0.3">
      <c r="A49" s="3">
        <f t="shared" si="1"/>
        <v>45</v>
      </c>
      <c r="B49" s="12">
        <v>67656</v>
      </c>
      <c r="C49" s="60" t="s">
        <v>687</v>
      </c>
      <c r="D49" s="14" t="s">
        <v>18</v>
      </c>
      <c r="E49" s="3" t="s">
        <v>60</v>
      </c>
      <c r="F49" s="3">
        <f>SUM(H49:AB49)</f>
        <v>20</v>
      </c>
      <c r="G49" s="55"/>
      <c r="H49" s="8"/>
      <c r="I49" s="8"/>
      <c r="J49" s="3"/>
      <c r="K49" s="3"/>
      <c r="L49" s="3"/>
      <c r="M49" s="3"/>
      <c r="N49" s="3"/>
      <c r="O49" s="3"/>
      <c r="P49" s="3"/>
      <c r="Q49" s="3"/>
      <c r="R49" s="3">
        <v>20</v>
      </c>
      <c r="S49" s="3"/>
      <c r="T49" s="3"/>
      <c r="U49" s="116"/>
    </row>
    <row r="50" spans="1:21" ht="18" customHeight="1" x14ac:dyDescent="0.3">
      <c r="A50" s="3">
        <f t="shared" si="1"/>
        <v>45</v>
      </c>
      <c r="B50" s="3">
        <v>36940</v>
      </c>
      <c r="C50" s="16" t="s">
        <v>585</v>
      </c>
      <c r="D50" s="16" t="s">
        <v>73</v>
      </c>
      <c r="E50" s="3" t="s">
        <v>68</v>
      </c>
      <c r="F50" s="3">
        <f>SUM(H50:AB50)</f>
        <v>20</v>
      </c>
      <c r="G50" s="55"/>
      <c r="H50" s="8"/>
      <c r="I50" s="8"/>
      <c r="J50" s="3"/>
      <c r="K50" s="3"/>
      <c r="L50" s="3"/>
      <c r="M50" s="3"/>
      <c r="N50" s="3"/>
      <c r="O50" s="3"/>
      <c r="P50" s="3"/>
      <c r="Q50" s="3">
        <v>20</v>
      </c>
      <c r="R50" s="3"/>
      <c r="S50" s="3"/>
      <c r="T50" s="3"/>
      <c r="U50" s="116"/>
    </row>
    <row r="51" spans="1:21" ht="18" customHeight="1" x14ac:dyDescent="0.3">
      <c r="A51" s="3">
        <f t="shared" si="1"/>
        <v>45</v>
      </c>
      <c r="B51" s="3">
        <v>35592</v>
      </c>
      <c r="C51" s="16" t="s">
        <v>591</v>
      </c>
      <c r="D51" s="14" t="s">
        <v>18</v>
      </c>
      <c r="E51" s="3" t="s">
        <v>78</v>
      </c>
      <c r="F51" s="3">
        <f>SUM(H51:AB51)</f>
        <v>20</v>
      </c>
      <c r="G51" s="55"/>
      <c r="H51" s="8"/>
      <c r="I51" s="8"/>
      <c r="J51" s="3"/>
      <c r="K51" s="3"/>
      <c r="L51" s="3"/>
      <c r="M51" s="3"/>
      <c r="N51" s="3"/>
      <c r="O51" s="3"/>
      <c r="P51" s="3">
        <v>20</v>
      </c>
      <c r="Q51" s="3"/>
      <c r="R51" s="3"/>
      <c r="S51" s="3"/>
      <c r="T51" s="3"/>
      <c r="U51" s="116"/>
    </row>
    <row r="52" spans="1:21" ht="18" customHeight="1" x14ac:dyDescent="0.3">
      <c r="A52" s="3">
        <f t="shared" si="1"/>
        <v>45</v>
      </c>
      <c r="B52" s="3">
        <v>67645</v>
      </c>
      <c r="C52" s="16" t="s">
        <v>603</v>
      </c>
      <c r="D52" s="14" t="s">
        <v>18</v>
      </c>
      <c r="E52" s="3" t="s">
        <v>104</v>
      </c>
      <c r="F52" s="3">
        <f>SUM(H52:AB52)</f>
        <v>20</v>
      </c>
      <c r="G52" s="55"/>
      <c r="H52" s="8"/>
      <c r="I52" s="8"/>
      <c r="J52" s="3"/>
      <c r="K52" s="3"/>
      <c r="L52" s="3"/>
      <c r="M52" s="3">
        <v>20</v>
      </c>
      <c r="N52" s="3"/>
      <c r="O52" s="3"/>
      <c r="P52" s="3"/>
      <c r="Q52" s="3"/>
      <c r="R52" s="3"/>
      <c r="S52" s="3"/>
      <c r="T52" s="3"/>
      <c r="U52" s="31"/>
    </row>
    <row r="53" spans="1:21" ht="18" customHeight="1" x14ac:dyDescent="0.3">
      <c r="A53" s="3">
        <f t="shared" si="1"/>
        <v>45</v>
      </c>
      <c r="B53" s="9">
        <v>45710</v>
      </c>
      <c r="C53" s="16" t="s">
        <v>765</v>
      </c>
      <c r="D53" s="14" t="s">
        <v>18</v>
      </c>
      <c r="E53" s="3" t="s">
        <v>48</v>
      </c>
      <c r="F53" s="3">
        <f>SUM(H53:AB53)</f>
        <v>20</v>
      </c>
      <c r="G53" s="55"/>
      <c r="H53" s="8"/>
      <c r="I53" s="8"/>
      <c r="J53" s="3">
        <v>20</v>
      </c>
      <c r="K53" s="3"/>
      <c r="L53" s="3"/>
      <c r="M53" s="3"/>
      <c r="N53" s="3"/>
      <c r="O53" s="3"/>
      <c r="P53" s="3"/>
      <c r="Q53" s="3"/>
      <c r="R53" s="3"/>
      <c r="S53" s="3"/>
      <c r="T53" s="3"/>
      <c r="U53" s="31"/>
    </row>
    <row r="54" spans="1:21" ht="18" customHeight="1" x14ac:dyDescent="0.3">
      <c r="A54" s="3">
        <f t="shared" si="1"/>
        <v>45</v>
      </c>
      <c r="B54" s="3">
        <v>21752</v>
      </c>
      <c r="C54" s="16" t="s">
        <v>896</v>
      </c>
      <c r="D54" s="14" t="s">
        <v>18</v>
      </c>
      <c r="E54" s="3" t="s">
        <v>867</v>
      </c>
      <c r="F54" s="3">
        <f>SUM(H54:AB54)</f>
        <v>20</v>
      </c>
      <c r="G54" s="55"/>
      <c r="H54" s="8">
        <v>20</v>
      </c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31"/>
    </row>
    <row r="55" spans="1:21" ht="18" customHeight="1" x14ac:dyDescent="0.3">
      <c r="A55" s="3">
        <f t="shared" si="1"/>
        <v>51</v>
      </c>
      <c r="B55" s="3">
        <v>57431</v>
      </c>
      <c r="C55" s="16" t="s">
        <v>586</v>
      </c>
      <c r="D55" s="14" t="s">
        <v>18</v>
      </c>
      <c r="E55" s="3" t="s">
        <v>68</v>
      </c>
      <c r="F55" s="3">
        <f>SUM(H55:AB55)</f>
        <v>17.5</v>
      </c>
      <c r="G55" s="55"/>
      <c r="H55" s="8"/>
      <c r="I55" s="8"/>
      <c r="J55" s="3"/>
      <c r="K55" s="3"/>
      <c r="L55" s="3"/>
      <c r="M55" s="3"/>
      <c r="N55" s="3"/>
      <c r="O55" s="3"/>
      <c r="P55" s="3"/>
      <c r="Q55" s="3">
        <v>17.5</v>
      </c>
      <c r="R55" s="3"/>
      <c r="S55" s="3"/>
      <c r="T55" s="3"/>
      <c r="U55" s="31"/>
    </row>
    <row r="56" spans="1:21" ht="18" customHeight="1" x14ac:dyDescent="0.3">
      <c r="A56" s="3">
        <f t="shared" si="1"/>
        <v>51</v>
      </c>
      <c r="B56" s="3">
        <v>61867</v>
      </c>
      <c r="C56" s="16" t="s">
        <v>897</v>
      </c>
      <c r="D56" s="14" t="s">
        <v>18</v>
      </c>
      <c r="E56" s="3" t="s">
        <v>867</v>
      </c>
      <c r="F56" s="3">
        <f>SUM(H56:AB56)</f>
        <v>17.5</v>
      </c>
      <c r="G56" s="55"/>
      <c r="H56" s="8">
        <v>17.5</v>
      </c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31"/>
    </row>
    <row r="57" spans="1:21" ht="18" customHeight="1" x14ac:dyDescent="0.3">
      <c r="A57" s="3">
        <f t="shared" si="1"/>
        <v>53</v>
      </c>
      <c r="B57" s="3">
        <v>63213</v>
      </c>
      <c r="C57" s="16" t="s">
        <v>592</v>
      </c>
      <c r="D57" s="14" t="s">
        <v>18</v>
      </c>
      <c r="E57" s="3" t="s">
        <v>78</v>
      </c>
      <c r="F57" s="3">
        <f>SUM(H57:AB57)</f>
        <v>15</v>
      </c>
      <c r="G57" s="55"/>
      <c r="H57" s="8"/>
      <c r="I57" s="8"/>
      <c r="J57" s="3"/>
      <c r="K57" s="3"/>
      <c r="L57" s="3"/>
      <c r="M57" s="3"/>
      <c r="N57" s="3"/>
      <c r="O57" s="3"/>
      <c r="P57" s="3">
        <v>15</v>
      </c>
      <c r="Q57" s="3"/>
      <c r="R57" s="3"/>
      <c r="S57" s="3"/>
      <c r="T57" s="3"/>
      <c r="U57" s="31"/>
    </row>
    <row r="58" spans="1:21" ht="18" customHeight="1" x14ac:dyDescent="0.3">
      <c r="A58" s="3">
        <f t="shared" si="1"/>
        <v>54</v>
      </c>
      <c r="B58" s="3">
        <v>55673</v>
      </c>
      <c r="C58" s="16" t="s">
        <v>593</v>
      </c>
      <c r="D58" s="14" t="s">
        <v>18</v>
      </c>
      <c r="E58" s="3" t="s">
        <v>78</v>
      </c>
      <c r="F58" s="3">
        <f>SUM(H58:AB58)</f>
        <v>10</v>
      </c>
      <c r="G58" s="55"/>
      <c r="H58" s="8"/>
      <c r="I58" s="8"/>
      <c r="J58" s="3"/>
      <c r="K58" s="3"/>
      <c r="L58" s="3"/>
      <c r="M58" s="3"/>
      <c r="N58" s="3"/>
      <c r="O58" s="3"/>
      <c r="P58" s="3">
        <v>10</v>
      </c>
      <c r="Q58" s="3"/>
      <c r="R58" s="3"/>
      <c r="S58" s="3"/>
      <c r="T58" s="3"/>
      <c r="U58" s="31"/>
    </row>
    <row r="59" spans="1:21" ht="18" customHeight="1" x14ac:dyDescent="0.3">
      <c r="A59" s="3">
        <f t="shared" si="1"/>
        <v>55</v>
      </c>
      <c r="B59" s="3">
        <v>69090</v>
      </c>
      <c r="C59" s="16" t="s">
        <v>725</v>
      </c>
      <c r="D59" s="16" t="s">
        <v>77</v>
      </c>
      <c r="E59" s="3" t="s">
        <v>78</v>
      </c>
      <c r="F59" s="3">
        <f>SUM(H59:AB59)</f>
        <v>9</v>
      </c>
      <c r="G59" s="55"/>
      <c r="H59" s="8"/>
      <c r="I59" s="8"/>
      <c r="J59" s="3"/>
      <c r="K59" s="3"/>
      <c r="L59" s="3"/>
      <c r="M59" s="3"/>
      <c r="N59" s="3"/>
      <c r="O59" s="3"/>
      <c r="P59" s="3">
        <v>9</v>
      </c>
      <c r="Q59" s="3"/>
      <c r="R59" s="3"/>
      <c r="S59" s="3"/>
      <c r="T59" s="3"/>
      <c r="U59" s="31"/>
    </row>
    <row r="60" spans="1:21" ht="18" customHeight="1" x14ac:dyDescent="0.3">
      <c r="A60" s="3">
        <f t="shared" si="1"/>
        <v>56</v>
      </c>
      <c r="B60" s="9">
        <v>61753</v>
      </c>
      <c r="C60" s="16" t="s">
        <v>606</v>
      </c>
      <c r="D60" s="14" t="s">
        <v>18</v>
      </c>
      <c r="E60" s="3" t="s">
        <v>48</v>
      </c>
      <c r="F60" s="3">
        <f>SUM(H60:AB60)</f>
        <v>7</v>
      </c>
      <c r="G60" s="55"/>
      <c r="H60" s="8"/>
      <c r="I60" s="8"/>
      <c r="J60" s="3">
        <v>7</v>
      </c>
      <c r="K60" s="3"/>
      <c r="L60" s="3"/>
      <c r="M60" s="3"/>
      <c r="N60" s="3"/>
      <c r="O60" s="3"/>
      <c r="P60" s="3"/>
      <c r="Q60" s="3"/>
      <c r="R60" s="3"/>
      <c r="S60" s="3"/>
      <c r="T60" s="3"/>
      <c r="U60" s="31"/>
    </row>
    <row r="61" spans="1:21" ht="18" customHeight="1" x14ac:dyDescent="0.3">
      <c r="A61" s="3">
        <f t="shared" si="1"/>
        <v>57</v>
      </c>
      <c r="B61" s="22">
        <v>45484</v>
      </c>
      <c r="C61" s="16" t="s">
        <v>607</v>
      </c>
      <c r="D61" s="14" t="s">
        <v>18</v>
      </c>
      <c r="E61" s="3" t="s">
        <v>608</v>
      </c>
      <c r="F61" s="3">
        <f>SUM(H61:AB61)</f>
        <v>6</v>
      </c>
      <c r="G61" s="55"/>
      <c r="H61" s="8"/>
      <c r="I61" s="8"/>
      <c r="J61" s="3">
        <v>6</v>
      </c>
      <c r="K61" s="3"/>
      <c r="L61" s="3"/>
      <c r="M61" s="3"/>
      <c r="N61" s="3"/>
      <c r="O61" s="3"/>
      <c r="P61" s="3"/>
      <c r="Q61" s="3"/>
      <c r="R61" s="3"/>
      <c r="S61" s="3"/>
      <c r="T61" s="3"/>
      <c r="U61" s="31"/>
    </row>
    <row r="62" spans="1:21" ht="18" customHeight="1" x14ac:dyDescent="0.3">
      <c r="A62" s="3">
        <f t="shared" si="1"/>
        <v>58</v>
      </c>
      <c r="B62" s="3"/>
      <c r="C62" s="59"/>
      <c r="D62" s="14"/>
      <c r="E62" s="3"/>
      <c r="F62" s="3">
        <f>SUM(H62:AB62)</f>
        <v>0</v>
      </c>
      <c r="G62" s="55"/>
      <c r="H62" s="8"/>
      <c r="I62" s="8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1"/>
    </row>
    <row r="63" spans="1:21" ht="18" customHeight="1" x14ac:dyDescent="0.3">
      <c r="A63" s="3">
        <f t="shared" si="1"/>
        <v>58</v>
      </c>
      <c r="B63" s="3"/>
      <c r="C63" s="16"/>
      <c r="D63" s="14"/>
      <c r="E63" s="3"/>
      <c r="F63" s="3">
        <f>SUM(H63:AB63)</f>
        <v>0</v>
      </c>
      <c r="G63" s="55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31"/>
    </row>
    <row r="64" spans="1:21" ht="18" customHeight="1" x14ac:dyDescent="0.3">
      <c r="A64" s="3">
        <f t="shared" si="1"/>
        <v>58</v>
      </c>
      <c r="B64" s="3"/>
      <c r="C64" s="59"/>
      <c r="D64" s="14"/>
      <c r="E64" s="3"/>
      <c r="F64" s="3">
        <f>SUM(H64:AB64)</f>
        <v>0</v>
      </c>
      <c r="G64" s="55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31"/>
    </row>
    <row r="65" spans="1:21" ht="18" customHeight="1" x14ac:dyDescent="0.3">
      <c r="A65" s="3">
        <f t="shared" si="1"/>
        <v>58</v>
      </c>
      <c r="B65" s="3"/>
      <c r="C65" s="16"/>
      <c r="D65" s="14"/>
      <c r="E65" s="3"/>
      <c r="F65" s="3">
        <f>SUM(H65:AB65)</f>
        <v>0</v>
      </c>
      <c r="G65" s="55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31"/>
    </row>
    <row r="66" spans="1:21" ht="18" customHeight="1" x14ac:dyDescent="0.3">
      <c r="A66" s="3">
        <f t="shared" si="1"/>
        <v>58</v>
      </c>
      <c r="B66" s="3"/>
      <c r="C66" s="16"/>
      <c r="D66" s="14"/>
      <c r="E66" s="3"/>
      <c r="F66" s="3">
        <f>SUM(H66:AB66)</f>
        <v>0</v>
      </c>
      <c r="G66" s="55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31"/>
    </row>
    <row r="67" spans="1:21" ht="18" customHeight="1" x14ac:dyDescent="0.3">
      <c r="A67" s="3">
        <f t="shared" si="1"/>
        <v>58</v>
      </c>
      <c r="B67" s="3"/>
      <c r="C67" s="16"/>
      <c r="D67" s="14"/>
      <c r="E67" s="3"/>
      <c r="F67" s="3">
        <f>SUM(H67:AB67)</f>
        <v>0</v>
      </c>
      <c r="G67" s="55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31"/>
    </row>
    <row r="68" spans="1:21" ht="18" customHeight="1" x14ac:dyDescent="0.3">
      <c r="A68" s="3">
        <f t="shared" si="1"/>
        <v>58</v>
      </c>
      <c r="B68" s="3"/>
      <c r="C68" s="16"/>
      <c r="D68" s="14"/>
      <c r="E68" s="3"/>
      <c r="F68" s="3">
        <f>SUM(H68:AB68)</f>
        <v>0</v>
      </c>
      <c r="G68" s="55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31"/>
    </row>
    <row r="69" spans="1:21" ht="18" customHeight="1" x14ac:dyDescent="0.3">
      <c r="A69" s="3">
        <f t="shared" ref="A69:A99" si="2">RANK(F69,F$5:F$216,0)</f>
        <v>58</v>
      </c>
      <c r="B69" s="3"/>
      <c r="C69" s="16"/>
      <c r="D69" s="14"/>
      <c r="E69" s="3"/>
      <c r="F69" s="3">
        <f>SUM(H69:AB69)</f>
        <v>0</v>
      </c>
      <c r="G69" s="55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31"/>
    </row>
    <row r="70" spans="1:21" ht="18" customHeight="1" x14ac:dyDescent="0.3">
      <c r="A70" s="3">
        <f t="shared" si="2"/>
        <v>58</v>
      </c>
      <c r="B70" s="3"/>
      <c r="C70" s="16"/>
      <c r="D70" s="14"/>
      <c r="E70" s="3"/>
      <c r="F70" s="3">
        <f>SUM(H70:AB70)</f>
        <v>0</v>
      </c>
      <c r="G70" s="55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31"/>
    </row>
    <row r="71" spans="1:21" ht="18" customHeight="1" x14ac:dyDescent="0.3">
      <c r="A71" s="3">
        <f t="shared" si="2"/>
        <v>58</v>
      </c>
      <c r="B71" s="3"/>
      <c r="C71" s="16"/>
      <c r="D71" s="14"/>
      <c r="E71" s="3"/>
      <c r="F71" s="3">
        <f>SUM(H71:AB71)</f>
        <v>0</v>
      </c>
      <c r="G71" s="55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31"/>
    </row>
    <row r="72" spans="1:21" ht="18" customHeight="1" x14ac:dyDescent="0.3">
      <c r="A72" s="3">
        <f t="shared" si="2"/>
        <v>58</v>
      </c>
      <c r="B72" s="3"/>
      <c r="C72" s="16"/>
      <c r="D72" s="14"/>
      <c r="E72" s="3"/>
      <c r="F72" s="3">
        <f>SUM(H72:AB72)</f>
        <v>0</v>
      </c>
      <c r="G72" s="55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31"/>
    </row>
    <row r="73" spans="1:21" ht="18" customHeight="1" x14ac:dyDescent="0.3">
      <c r="A73" s="3">
        <f t="shared" si="2"/>
        <v>58</v>
      </c>
      <c r="B73" s="3"/>
      <c r="C73" s="16"/>
      <c r="D73" s="14"/>
      <c r="E73" s="3"/>
      <c r="F73" s="3">
        <f>SUM(H73:AB73)</f>
        <v>0</v>
      </c>
      <c r="G73" s="55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31"/>
    </row>
    <row r="74" spans="1:21" ht="18" customHeight="1" x14ac:dyDescent="0.3">
      <c r="A74" s="3">
        <f t="shared" si="2"/>
        <v>58</v>
      </c>
      <c r="B74" s="3"/>
      <c r="C74" s="16"/>
      <c r="D74" s="14"/>
      <c r="E74" s="3"/>
      <c r="F74" s="3">
        <f>SUM(H74:AB74)</f>
        <v>0</v>
      </c>
      <c r="G74" s="55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31"/>
    </row>
    <row r="75" spans="1:21" ht="18" customHeight="1" x14ac:dyDescent="0.3">
      <c r="A75" s="3">
        <f t="shared" si="2"/>
        <v>58</v>
      </c>
      <c r="B75" s="3"/>
      <c r="C75" s="16"/>
      <c r="D75" s="14"/>
      <c r="E75" s="3"/>
      <c r="F75" s="3">
        <f>SUM(H75:AB75)</f>
        <v>0</v>
      </c>
      <c r="G75" s="55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31"/>
    </row>
    <row r="76" spans="1:21" ht="18" customHeight="1" x14ac:dyDescent="0.3">
      <c r="A76" s="3">
        <f t="shared" si="2"/>
        <v>58</v>
      </c>
      <c r="B76" s="3"/>
      <c r="C76" s="16"/>
      <c r="D76" s="14"/>
      <c r="E76" s="3"/>
      <c r="F76" s="3">
        <f>SUM(H76:AB76)</f>
        <v>0</v>
      </c>
      <c r="G76" s="55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31"/>
    </row>
    <row r="77" spans="1:21" ht="18" customHeight="1" x14ac:dyDescent="0.3">
      <c r="A77" s="3">
        <f t="shared" si="2"/>
        <v>58</v>
      </c>
      <c r="B77" s="3"/>
      <c r="C77" s="16"/>
      <c r="D77" s="14"/>
      <c r="E77" s="3"/>
      <c r="F77" s="3">
        <f>SUM(H77:AB77)</f>
        <v>0</v>
      </c>
      <c r="G77" s="55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31"/>
    </row>
    <row r="78" spans="1:21" ht="18" customHeight="1" x14ac:dyDescent="0.3">
      <c r="A78" s="3">
        <f t="shared" si="2"/>
        <v>58</v>
      </c>
      <c r="B78" s="3"/>
      <c r="C78" s="16"/>
      <c r="D78" s="14"/>
      <c r="E78" s="3"/>
      <c r="F78" s="3">
        <f>SUM(H78:O78)</f>
        <v>0</v>
      </c>
      <c r="G78" s="55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31"/>
    </row>
    <row r="79" spans="1:21" ht="18" customHeight="1" x14ac:dyDescent="0.3">
      <c r="A79" s="3">
        <f t="shared" si="2"/>
        <v>58</v>
      </c>
      <c r="B79" s="3"/>
      <c r="C79" s="16"/>
      <c r="D79" s="14"/>
      <c r="E79" s="3"/>
      <c r="F79" s="3">
        <f>SUM(H79:O79)</f>
        <v>0</v>
      </c>
      <c r="G79" s="55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31"/>
    </row>
    <row r="80" spans="1:21" ht="18" customHeight="1" x14ac:dyDescent="0.3">
      <c r="A80" s="3">
        <f t="shared" si="2"/>
        <v>58</v>
      </c>
      <c r="B80" s="3"/>
      <c r="C80" s="16"/>
      <c r="D80" s="14"/>
      <c r="E80" s="3"/>
      <c r="F80" s="3">
        <f>SUM(H80:O80)</f>
        <v>0</v>
      </c>
      <c r="G80" s="55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31"/>
    </row>
    <row r="81" spans="1:21" ht="18" customHeight="1" x14ac:dyDescent="0.3">
      <c r="A81" s="3">
        <f t="shared" si="2"/>
        <v>58</v>
      </c>
      <c r="B81" s="3"/>
      <c r="C81" s="16"/>
      <c r="D81" s="14"/>
      <c r="E81" s="3"/>
      <c r="F81" s="3">
        <f>SUM(H81:O81)</f>
        <v>0</v>
      </c>
      <c r="G81" s="55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31"/>
    </row>
    <row r="82" spans="1:21" ht="18" customHeight="1" x14ac:dyDescent="0.3">
      <c r="A82" s="3">
        <f t="shared" si="2"/>
        <v>58</v>
      </c>
      <c r="B82" s="3"/>
      <c r="C82" s="16"/>
      <c r="D82" s="14"/>
      <c r="E82" s="3"/>
      <c r="F82" s="3">
        <f>SUM(H82:O82)</f>
        <v>0</v>
      </c>
      <c r="G82" s="55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31"/>
    </row>
    <row r="83" spans="1:21" ht="18" customHeight="1" x14ac:dyDescent="0.3">
      <c r="A83" s="3">
        <f t="shared" si="2"/>
        <v>58</v>
      </c>
      <c r="B83" s="3"/>
      <c r="C83" s="16"/>
      <c r="D83" s="14"/>
      <c r="E83" s="3"/>
      <c r="F83" s="3">
        <f>SUM(H83:O83)</f>
        <v>0</v>
      </c>
      <c r="G83" s="55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31"/>
    </row>
    <row r="84" spans="1:21" ht="18" customHeight="1" x14ac:dyDescent="0.3">
      <c r="A84" s="3">
        <f t="shared" si="2"/>
        <v>58</v>
      </c>
      <c r="B84" s="3"/>
      <c r="C84" s="16"/>
      <c r="D84" s="14"/>
      <c r="E84" s="3"/>
      <c r="F84" s="3">
        <f>SUM(H84:O84)</f>
        <v>0</v>
      </c>
      <c r="G84" s="55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31"/>
    </row>
    <row r="85" spans="1:21" ht="18" customHeight="1" x14ac:dyDescent="0.3">
      <c r="A85" s="3">
        <f t="shared" si="2"/>
        <v>58</v>
      </c>
      <c r="B85" s="3"/>
      <c r="C85" s="16"/>
      <c r="D85" s="14"/>
      <c r="E85" s="3"/>
      <c r="F85" s="3">
        <f>SUM(H85:O85)</f>
        <v>0</v>
      </c>
      <c r="G85" s="55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31"/>
    </row>
    <row r="86" spans="1:21" ht="18" customHeight="1" x14ac:dyDescent="0.3">
      <c r="A86" s="3">
        <f t="shared" si="2"/>
        <v>58</v>
      </c>
      <c r="B86" s="3"/>
      <c r="C86" s="16"/>
      <c r="D86" s="14"/>
      <c r="E86" s="3"/>
      <c r="F86" s="3">
        <f>SUM(H86:O86)</f>
        <v>0</v>
      </c>
      <c r="G86" s="55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31"/>
    </row>
    <row r="87" spans="1:21" ht="18" customHeight="1" x14ac:dyDescent="0.3">
      <c r="A87" s="3">
        <f t="shared" si="2"/>
        <v>58</v>
      </c>
      <c r="B87" s="3"/>
      <c r="C87" s="16"/>
      <c r="D87" s="14"/>
      <c r="E87" s="3"/>
      <c r="F87" s="3">
        <f>SUM(H87:O87)</f>
        <v>0</v>
      </c>
      <c r="G87" s="55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31"/>
    </row>
    <row r="88" spans="1:21" ht="18" customHeight="1" x14ac:dyDescent="0.3">
      <c r="A88" s="3">
        <f t="shared" si="2"/>
        <v>58</v>
      </c>
      <c r="B88" s="3"/>
      <c r="C88" s="16"/>
      <c r="D88" s="14"/>
      <c r="E88" s="3"/>
      <c r="F88" s="3">
        <f>SUM(H88:O88)</f>
        <v>0</v>
      </c>
      <c r="G88" s="55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31"/>
    </row>
    <row r="89" spans="1:21" ht="18" customHeight="1" x14ac:dyDescent="0.3">
      <c r="A89" s="3">
        <f t="shared" si="2"/>
        <v>58</v>
      </c>
      <c r="B89" s="3"/>
      <c r="C89" s="16"/>
      <c r="D89" s="14"/>
      <c r="E89" s="3"/>
      <c r="F89" s="3">
        <f>SUM(H89:O89)</f>
        <v>0</v>
      </c>
      <c r="G89" s="55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31"/>
    </row>
    <row r="90" spans="1:21" ht="18" customHeight="1" x14ac:dyDescent="0.3">
      <c r="A90" s="3">
        <f t="shared" si="2"/>
        <v>58</v>
      </c>
      <c r="B90" s="3"/>
      <c r="C90" s="16"/>
      <c r="D90" s="14"/>
      <c r="E90" s="3"/>
      <c r="F90" s="3">
        <f>SUM(H90:O90)</f>
        <v>0</v>
      </c>
      <c r="G90" s="55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31"/>
    </row>
    <row r="91" spans="1:21" ht="18" customHeight="1" x14ac:dyDescent="0.3">
      <c r="A91" s="3">
        <f t="shared" si="2"/>
        <v>58</v>
      </c>
      <c r="B91" s="3"/>
      <c r="C91" s="16"/>
      <c r="D91" s="14"/>
      <c r="E91" s="3"/>
      <c r="F91" s="3">
        <f>SUM(H91:O91)</f>
        <v>0</v>
      </c>
      <c r="G91" s="55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31"/>
    </row>
    <row r="92" spans="1:21" ht="18" customHeight="1" x14ac:dyDescent="0.3">
      <c r="A92" s="3">
        <f t="shared" si="2"/>
        <v>58</v>
      </c>
      <c r="B92" s="3"/>
      <c r="C92" s="16"/>
      <c r="D92" s="14"/>
      <c r="E92" s="3"/>
      <c r="F92" s="3">
        <f>SUM(H92:O92)</f>
        <v>0</v>
      </c>
      <c r="G92" s="55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31"/>
    </row>
    <row r="93" spans="1:21" ht="18" customHeight="1" x14ac:dyDescent="0.3">
      <c r="A93" s="3">
        <f t="shared" si="2"/>
        <v>58</v>
      </c>
      <c r="B93" s="3"/>
      <c r="C93" s="16"/>
      <c r="D93" s="14"/>
      <c r="E93" s="3"/>
      <c r="F93" s="3">
        <f>SUM(H93:O93)</f>
        <v>0</v>
      </c>
      <c r="G93" s="55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31"/>
    </row>
    <row r="94" spans="1:21" ht="18" customHeight="1" x14ac:dyDescent="0.3">
      <c r="A94" s="3">
        <f t="shared" si="2"/>
        <v>58</v>
      </c>
      <c r="B94" s="3"/>
      <c r="C94" s="16"/>
      <c r="D94" s="14"/>
      <c r="E94" s="3"/>
      <c r="F94" s="3">
        <f>SUM(H94:O94)</f>
        <v>0</v>
      </c>
      <c r="G94" s="55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31"/>
    </row>
    <row r="95" spans="1:21" ht="18" customHeight="1" x14ac:dyDescent="0.3">
      <c r="A95" s="3">
        <f t="shared" si="2"/>
        <v>58</v>
      </c>
      <c r="B95" s="3"/>
      <c r="C95" s="16"/>
      <c r="D95" s="14"/>
      <c r="E95" s="3"/>
      <c r="F95" s="3">
        <f>SUM(H95:O95)</f>
        <v>0</v>
      </c>
      <c r="G95" s="55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31"/>
    </row>
    <row r="96" spans="1:21" ht="18" customHeight="1" x14ac:dyDescent="0.3">
      <c r="A96" s="3">
        <f t="shared" si="2"/>
        <v>58</v>
      </c>
      <c r="B96" s="3"/>
      <c r="C96" s="16"/>
      <c r="D96" s="14"/>
      <c r="E96" s="3"/>
      <c r="F96" s="3">
        <f>SUM(H96:O96)</f>
        <v>0</v>
      </c>
      <c r="G96" s="55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31"/>
    </row>
    <row r="97" spans="1:21" ht="18" customHeight="1" x14ac:dyDescent="0.3">
      <c r="A97" s="3">
        <f t="shared" si="2"/>
        <v>58</v>
      </c>
      <c r="B97" s="3"/>
      <c r="C97" s="16"/>
      <c r="D97" s="14"/>
      <c r="E97" s="3"/>
      <c r="F97" s="3">
        <f>SUM(H97:O97)</f>
        <v>0</v>
      </c>
      <c r="G97" s="55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31"/>
    </row>
    <row r="98" spans="1:21" ht="18" customHeight="1" x14ac:dyDescent="0.3">
      <c r="A98" s="3">
        <f t="shared" si="2"/>
        <v>58</v>
      </c>
      <c r="B98" s="3"/>
      <c r="C98" s="16"/>
      <c r="D98" s="14"/>
      <c r="E98" s="3"/>
      <c r="F98" s="3">
        <f>SUM(H98:O98)</f>
        <v>0</v>
      </c>
      <c r="G98" s="55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31"/>
    </row>
    <row r="99" spans="1:21" ht="18" customHeight="1" x14ac:dyDescent="0.3">
      <c r="A99" s="76">
        <f t="shared" si="2"/>
        <v>58</v>
      </c>
      <c r="B99" s="76"/>
      <c r="C99" s="112"/>
      <c r="D99" s="113"/>
      <c r="E99" s="76"/>
      <c r="F99" s="76">
        <f>SUM(H99:O99)</f>
        <v>0</v>
      </c>
      <c r="G99" s="55"/>
      <c r="H99" s="80"/>
      <c r="I99" s="80"/>
      <c r="J99" s="80"/>
      <c r="K99" s="80"/>
      <c r="L99" s="80"/>
      <c r="M99" s="80"/>
      <c r="N99" s="80"/>
      <c r="O99" s="80"/>
      <c r="P99" s="80"/>
      <c r="Q99" s="80"/>
      <c r="R99" s="80"/>
      <c r="S99" s="80"/>
      <c r="T99" s="80"/>
      <c r="U99" s="31"/>
    </row>
    <row r="100" spans="1:21" ht="7.05" customHeight="1" x14ac:dyDescent="0.3">
      <c r="A100" s="123"/>
      <c r="B100" s="77"/>
      <c r="C100" s="78"/>
      <c r="D100" s="79"/>
      <c r="E100" s="77"/>
      <c r="F100" s="77"/>
      <c r="G100" s="74"/>
      <c r="H100" s="77"/>
      <c r="I100" s="77"/>
      <c r="J100" s="77"/>
      <c r="K100" s="77"/>
      <c r="L100" s="77"/>
      <c r="M100" s="77"/>
      <c r="N100" s="77"/>
      <c r="O100" s="77"/>
      <c r="P100" s="77"/>
      <c r="Q100" s="77"/>
      <c r="R100" s="77"/>
      <c r="S100" s="77"/>
      <c r="T100" s="77"/>
      <c r="U100" s="124"/>
    </row>
  </sheetData>
  <sheetProtection algorithmName="SHA-512" hashValue="rJ4fo2IF3OatLNPb7biaUKvJjuEtyat9edf7b8aHBSigryAifHeWAC33WKYpDShKZDvy1UrxvUYsHgwKlOijPg==" saltValue="81XGKAElUbxmky3dJS1ypg==" spinCount="100000" sheet="1" objects="1" scenarios="1"/>
  <mergeCells count="15">
    <mergeCell ref="T1:T2"/>
    <mergeCell ref="A2:F2"/>
    <mergeCell ref="N1:N2"/>
    <mergeCell ref="O1:O2"/>
    <mergeCell ref="P1:P2"/>
    <mergeCell ref="Q1:Q2"/>
    <mergeCell ref="R1:R2"/>
    <mergeCell ref="S1:S2"/>
    <mergeCell ref="A1:F1"/>
    <mergeCell ref="J1:J2"/>
    <mergeCell ref="K1:K2"/>
    <mergeCell ref="L1:L2"/>
    <mergeCell ref="M1:M2"/>
    <mergeCell ref="I1:I2"/>
    <mergeCell ref="H1:H2"/>
  </mergeCells>
  <conditionalFormatting sqref="B48:B49 B1:B46 B56:B59 B65:B100 B61:B63">
    <cfRule type="duplicateValues" dxfId="115" priority="17"/>
  </conditionalFormatting>
  <conditionalFormatting sqref="B56:B59 B1:B54 B65:B100 B61:B63">
    <cfRule type="duplicateValues" dxfId="114" priority="12"/>
  </conditionalFormatting>
  <conditionalFormatting sqref="B1:C2 B4:C4 B56:C59 B61:C63 B65:C100">
    <cfRule type="expression" dxfId="113" priority="23" stopIfTrue="1">
      <formula>AND(COUNTIF($B$1:$C$2, B1)+COUNTIF($B$4:$C$4, B1)+COUNTIF($B$52:$C$65610, B1)&gt;1,NOT(ISBLANK(B1)))</formula>
    </cfRule>
  </conditionalFormatting>
  <conditionalFormatting sqref="B1:C59 B65:C1048576 B61:C63">
    <cfRule type="duplicateValues" dxfId="112" priority="10"/>
    <cfRule type="duplicateValues" dxfId="111" priority="11"/>
  </conditionalFormatting>
  <conditionalFormatting sqref="B1:C1048576">
    <cfRule type="duplicateValues" dxfId="110" priority="1"/>
  </conditionalFormatting>
  <conditionalFormatting sqref="B3:C3">
    <cfRule type="duplicateValues" dxfId="109" priority="22" stopIfTrue="1"/>
  </conditionalFormatting>
  <conditionalFormatting sqref="B56:C59 B1:C28 B37:C38 B29:B36 B39:B46 B48:B49 C50 B65:C100 B61:C63">
    <cfRule type="duplicateValues" dxfId="108" priority="14"/>
    <cfRule type="duplicateValues" dxfId="107" priority="15"/>
    <cfRule type="duplicateValues" dxfId="106" priority="16"/>
    <cfRule type="duplicateValues" dxfId="105" priority="18"/>
    <cfRule type="duplicateValues" dxfId="104" priority="19"/>
    <cfRule type="duplicateValues" dxfId="103" priority="20"/>
    <cfRule type="duplicateValues" dxfId="102" priority="21"/>
  </conditionalFormatting>
  <conditionalFormatting sqref="B56:C59 B1:C29 C50 B31:C49 B30 B65:C100 B61:C63">
    <cfRule type="duplicateValues" dxfId="101" priority="13"/>
  </conditionalFormatting>
  <conditionalFormatting sqref="B56:C59 B5:C28 B37:C38 B29:B36 B39:B46 B48:B49 C50 B65:C100 B61:C63">
    <cfRule type="duplicateValues" dxfId="100" priority="24"/>
    <cfRule type="duplicateValues" dxfId="99" priority="25" stopIfTrue="1"/>
    <cfRule type="duplicateValues" dxfId="98" priority="26" stopIfTrue="1"/>
  </conditionalFormatting>
  <conditionalFormatting sqref="B56:C59 B65:C100 B61:C63">
    <cfRule type="duplicateValues" dxfId="97" priority="27" stopIfTrue="1"/>
  </conditionalFormatting>
  <conditionalFormatting sqref="B60:C60">
    <cfRule type="duplicateValues" dxfId="96" priority="2"/>
    <cfRule type="duplicateValues" dxfId="95" priority="3"/>
    <cfRule type="duplicateValues" dxfId="94" priority="4"/>
    <cfRule type="duplicateValues" dxfId="93" priority="5"/>
  </conditionalFormatting>
  <conditionalFormatting sqref="B64:C64">
    <cfRule type="duplicateValues" dxfId="92" priority="6"/>
    <cfRule type="duplicateValues" dxfId="91" priority="7"/>
    <cfRule type="duplicateValues" dxfId="90" priority="8"/>
    <cfRule type="duplicateValues" dxfId="89" priority="9"/>
  </conditionalFormatting>
  <conditionalFormatting sqref="C50 C5:C28 C37:C38 C56:C59 C65:C100 C61:C63">
    <cfRule type="duplicateValues" dxfId="88" priority="28" stopIfTrue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A30BD-E59B-4322-8F86-BFB4F996397D}">
  <dimension ref="A1:J8"/>
  <sheetViews>
    <sheetView showGridLines="0" zoomScale="90" zoomScaleNormal="90" workbookViewId="0">
      <selection activeCell="K2" sqref="K2"/>
    </sheetView>
  </sheetViews>
  <sheetFormatPr defaultRowHeight="14.4" x14ac:dyDescent="0.3"/>
  <cols>
    <col min="1" max="1" width="5.6640625" bestFit="1" customWidth="1"/>
    <col min="2" max="2" width="9.44140625" customWidth="1"/>
    <col min="3" max="3" width="43.6640625" style="62" customWidth="1"/>
    <col min="4" max="4" width="32.77734375" style="62" customWidth="1"/>
    <col min="5" max="5" width="6" customWidth="1"/>
    <col min="6" max="6" width="8" bestFit="1" customWidth="1"/>
    <col min="7" max="7" width="1" customWidth="1"/>
    <col min="8" max="9" width="6.77734375" customWidth="1"/>
    <col min="10" max="10" width="1" customWidth="1"/>
  </cols>
  <sheetData>
    <row r="1" spans="1:10" ht="69" customHeight="1" x14ac:dyDescent="0.3">
      <c r="A1" s="148"/>
      <c r="B1" s="148"/>
      <c r="C1" s="148"/>
      <c r="D1" s="148"/>
      <c r="E1" s="148"/>
      <c r="F1" s="148"/>
      <c r="G1" s="109"/>
      <c r="H1" s="135" t="s">
        <v>802</v>
      </c>
      <c r="I1" s="135" t="s">
        <v>728</v>
      </c>
      <c r="J1" s="109"/>
    </row>
    <row r="2" spans="1:10" ht="84" customHeight="1" x14ac:dyDescent="0.3">
      <c r="A2" s="147" t="s">
        <v>938</v>
      </c>
      <c r="B2" s="147"/>
      <c r="C2" s="147"/>
      <c r="D2" s="147"/>
      <c r="E2" s="147"/>
      <c r="F2" s="147"/>
      <c r="G2" s="55"/>
      <c r="H2" s="136"/>
      <c r="I2" s="136"/>
      <c r="J2" s="116"/>
    </row>
    <row r="3" spans="1:10" ht="18" customHeight="1" x14ac:dyDescent="0.3">
      <c r="A3" s="96"/>
      <c r="B3" s="90"/>
      <c r="C3" s="92"/>
      <c r="D3" s="92"/>
      <c r="E3" s="90"/>
      <c r="F3" s="93"/>
      <c r="G3" s="55"/>
      <c r="H3" s="125">
        <v>46138</v>
      </c>
      <c r="I3" s="27">
        <v>46110</v>
      </c>
      <c r="J3" s="116"/>
    </row>
    <row r="4" spans="1:10" ht="18" customHeight="1" x14ac:dyDescent="0.3">
      <c r="A4" s="5" t="s">
        <v>5</v>
      </c>
      <c r="B4" s="5" t="s">
        <v>6</v>
      </c>
      <c r="C4" s="6" t="s">
        <v>7</v>
      </c>
      <c r="D4" s="6" t="s">
        <v>8</v>
      </c>
      <c r="E4" s="5" t="s">
        <v>9</v>
      </c>
      <c r="F4" s="5" t="s">
        <v>10</v>
      </c>
      <c r="G4" s="31"/>
      <c r="H4" s="54" t="s">
        <v>11</v>
      </c>
      <c r="I4" s="7" t="s">
        <v>13</v>
      </c>
      <c r="J4" s="116"/>
    </row>
    <row r="5" spans="1:10" ht="18" customHeight="1" x14ac:dyDescent="0.3">
      <c r="A5" s="3">
        <f>RANK(F5,F$5:F$192,0)</f>
        <v>1</v>
      </c>
      <c r="B5" s="3">
        <v>63658</v>
      </c>
      <c r="C5" s="16" t="s">
        <v>748</v>
      </c>
      <c r="D5" s="14" t="s">
        <v>18</v>
      </c>
      <c r="E5" s="3" t="s">
        <v>84</v>
      </c>
      <c r="F5" s="3">
        <f>SUM(H5:I5)</f>
        <v>47.5</v>
      </c>
      <c r="G5" s="55"/>
      <c r="H5" s="8"/>
      <c r="I5" s="3">
        <v>47.5</v>
      </c>
      <c r="J5" s="116"/>
    </row>
    <row r="6" spans="1:10" ht="18" customHeight="1" x14ac:dyDescent="0.3">
      <c r="A6" s="3">
        <f>RANK(F6,F$5:F$192,0)</f>
        <v>2</v>
      </c>
      <c r="B6" s="3">
        <v>58758</v>
      </c>
      <c r="C6" s="16" t="s">
        <v>609</v>
      </c>
      <c r="D6" s="14" t="s">
        <v>18</v>
      </c>
      <c r="E6" s="3" t="s">
        <v>256</v>
      </c>
      <c r="F6" s="3">
        <f>SUM(H6:I6)</f>
        <v>42.5</v>
      </c>
      <c r="G6" s="55"/>
      <c r="H6" s="8"/>
      <c r="I6" s="3">
        <v>42.5</v>
      </c>
      <c r="J6" s="116"/>
    </row>
    <row r="7" spans="1:10" ht="18" customHeight="1" x14ac:dyDescent="0.3">
      <c r="A7" s="3">
        <f>RANK(F7,F$5:F$192,0)</f>
        <v>3</v>
      </c>
      <c r="B7" s="3">
        <v>56352</v>
      </c>
      <c r="C7" s="16" t="s">
        <v>848</v>
      </c>
      <c r="D7" s="14" t="s">
        <v>18</v>
      </c>
      <c r="E7" s="3" t="s">
        <v>60</v>
      </c>
      <c r="F7" s="3">
        <f>SUM(H7:I7)</f>
        <v>30</v>
      </c>
      <c r="G7" s="55"/>
      <c r="H7" s="8">
        <v>30</v>
      </c>
      <c r="I7" s="3"/>
      <c r="J7" s="116"/>
    </row>
    <row r="8" spans="1:10" ht="7.05" customHeight="1" x14ac:dyDescent="0.3">
      <c r="A8" s="75"/>
      <c r="B8" s="77"/>
      <c r="C8" s="78"/>
      <c r="D8" s="79"/>
      <c r="E8" s="77"/>
      <c r="F8" s="35"/>
      <c r="G8" s="74"/>
      <c r="H8" s="35"/>
      <c r="I8" s="35"/>
      <c r="J8" s="81"/>
    </row>
  </sheetData>
  <sheetProtection algorithmName="SHA-512" hashValue="S1ZbFQtR1EqFCF9ACfCntBPMse6kx+lgY/ToDAP0Ef1Y00zm+1A2vnVTNcAv6AK493p6o0E6qN8abTObIYFItw==" saltValue="+0Zytgn/lWek38p84cAuCQ==" spinCount="100000" sheet="1" objects="1" scenarios="1"/>
  <mergeCells count="4">
    <mergeCell ref="A1:F1"/>
    <mergeCell ref="I1:I2"/>
    <mergeCell ref="A2:F2"/>
    <mergeCell ref="H1:H2"/>
  </mergeCells>
  <conditionalFormatting sqref="B1:C1048576">
    <cfRule type="duplicateValues" dxfId="87" priority="1"/>
    <cfRule type="duplicateValues" dxfId="86" priority="2"/>
    <cfRule type="duplicateValues" dxfId="85" priority="3"/>
    <cfRule type="duplicateValues" dxfId="84" priority="4"/>
  </conditionalFormatting>
  <conditionalFormatting sqref="B3:C3">
    <cfRule type="duplicateValues" dxfId="83" priority="9" stopIfTrue="1"/>
  </conditionalFormatting>
  <conditionalFormatting sqref="B8:C8 B1:C2 B4:C4">
    <cfRule type="expression" dxfId="82" priority="11" stopIfTrue="1">
      <formula>AND(COUNTIF($B$1:$C$2, B1)+COUNTIF($B$4:$C$4, B1)+COUNTIF($B$8:$C$65528, B1)&gt;1,NOT(ISBLANK(B1)))</formula>
    </cfRule>
  </conditionalFormatting>
  <conditionalFormatting sqref="B8:C8">
    <cfRule type="duplicateValues" dxfId="81" priority="10" stopIfTrue="1"/>
  </conditionalFormatting>
  <conditionalFormatting sqref="B1:B8">
    <cfRule type="duplicateValues" dxfId="80" priority="3216"/>
  </conditionalFormatting>
  <conditionalFormatting sqref="B1:C5 B7:C8 B6">
    <cfRule type="duplicateValues" dxfId="79" priority="3218"/>
    <cfRule type="duplicateValues" dxfId="78" priority="3219"/>
    <cfRule type="duplicateValues" dxfId="77" priority="3220"/>
  </conditionalFormatting>
  <conditionalFormatting sqref="B5:C5 B7:C7 B6">
    <cfRule type="duplicateValues" dxfId="76" priority="3242" stopIfTrue="1"/>
    <cfRule type="duplicateValues" dxfId="75" priority="3243"/>
  </conditionalFormatting>
  <conditionalFormatting sqref="C5 C7">
    <cfRule type="duplicateValues" dxfId="74" priority="3250" stopIfTrue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6F7F9-302B-4E03-B411-B0EA65B23E07}">
  <dimension ref="A1:I7"/>
  <sheetViews>
    <sheetView showGridLines="0" zoomScale="90" zoomScaleNormal="90" workbookViewId="0">
      <selection activeCell="L2" sqref="L2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37.77734375" style="62" customWidth="1"/>
    <col min="4" max="4" width="47" style="62" customWidth="1"/>
    <col min="5" max="5" width="7.6640625" customWidth="1"/>
    <col min="6" max="6" width="8" bestFit="1" customWidth="1"/>
    <col min="7" max="7" width="1" customWidth="1"/>
    <col min="8" max="8" width="6.77734375" customWidth="1"/>
    <col min="9" max="9" width="1" customWidth="1"/>
  </cols>
  <sheetData>
    <row r="1" spans="1:9" ht="69" customHeight="1" x14ac:dyDescent="0.3">
      <c r="A1" s="148"/>
      <c r="B1" s="148"/>
      <c r="C1" s="148"/>
      <c r="D1" s="148"/>
      <c r="E1" s="148"/>
      <c r="F1" s="148"/>
      <c r="G1" s="109"/>
      <c r="H1" s="135" t="s">
        <v>728</v>
      </c>
      <c r="I1" s="109"/>
    </row>
    <row r="2" spans="1:9" ht="84" customHeight="1" x14ac:dyDescent="0.3">
      <c r="A2" s="147" t="s">
        <v>939</v>
      </c>
      <c r="B2" s="147"/>
      <c r="C2" s="147"/>
      <c r="D2" s="147"/>
      <c r="E2" s="147"/>
      <c r="F2" s="147"/>
      <c r="G2" s="55"/>
      <c r="H2" s="136"/>
      <c r="I2" s="116"/>
    </row>
    <row r="3" spans="1:9" ht="18" customHeight="1" x14ac:dyDescent="0.3">
      <c r="A3" s="96"/>
      <c r="B3" s="90"/>
      <c r="C3" s="92"/>
      <c r="D3" s="92"/>
      <c r="E3" s="90"/>
      <c r="F3" s="93"/>
      <c r="G3" s="55"/>
      <c r="H3" s="27">
        <v>46110</v>
      </c>
      <c r="I3" s="116"/>
    </row>
    <row r="4" spans="1:9" ht="18" customHeight="1" x14ac:dyDescent="0.3">
      <c r="A4" s="5" t="s">
        <v>5</v>
      </c>
      <c r="B4" s="5" t="s">
        <v>6</v>
      </c>
      <c r="C4" s="6" t="s">
        <v>7</v>
      </c>
      <c r="D4" s="6" t="s">
        <v>8</v>
      </c>
      <c r="E4" s="5" t="s">
        <v>9</v>
      </c>
      <c r="F4" s="5" t="s">
        <v>10</v>
      </c>
      <c r="G4" s="31"/>
      <c r="H4" s="7" t="s">
        <v>13</v>
      </c>
      <c r="I4" s="116"/>
    </row>
    <row r="5" spans="1:9" ht="18" customHeight="1" x14ac:dyDescent="0.3">
      <c r="A5" s="3">
        <f>RANK(F5,F$5:F$210,0)</f>
        <v>1</v>
      </c>
      <c r="B5" s="3">
        <v>59823</v>
      </c>
      <c r="C5" s="16" t="s">
        <v>610</v>
      </c>
      <c r="D5" s="14" t="s">
        <v>18</v>
      </c>
      <c r="E5" s="3" t="s">
        <v>84</v>
      </c>
      <c r="F5" s="3">
        <f>SUM(H5:H5)</f>
        <v>50</v>
      </c>
      <c r="G5" s="55"/>
      <c r="H5" s="3">
        <v>50</v>
      </c>
      <c r="I5" s="116"/>
    </row>
    <row r="6" spans="1:9" ht="18" customHeight="1" x14ac:dyDescent="0.3">
      <c r="A6" s="3">
        <f>RANK(F6,F$5:F$210,0)</f>
        <v>2</v>
      </c>
      <c r="B6" s="3">
        <v>65547</v>
      </c>
      <c r="C6" s="16" t="s">
        <v>611</v>
      </c>
      <c r="D6" s="16" t="s">
        <v>612</v>
      </c>
      <c r="E6" s="3" t="s">
        <v>84</v>
      </c>
      <c r="F6" s="3">
        <f>SUM(H6:H6)</f>
        <v>45</v>
      </c>
      <c r="G6" s="55"/>
      <c r="H6" s="3">
        <v>45</v>
      </c>
      <c r="I6" s="116"/>
    </row>
    <row r="7" spans="1:9" ht="7.05" customHeight="1" x14ac:dyDescent="0.3">
      <c r="A7" s="75"/>
      <c r="B7" s="77"/>
      <c r="C7" s="78"/>
      <c r="D7" s="79"/>
      <c r="E7" s="77"/>
      <c r="F7" s="35"/>
      <c r="G7" s="74"/>
      <c r="H7" s="35"/>
      <c r="I7" s="81"/>
    </row>
  </sheetData>
  <sheetProtection algorithmName="SHA-512" hashValue="O7SoC5f7H72jD+5LDgEDEhS5Rgq10ZI1qdXD07saUtdfkBb2BpnRpl++/pWVSIfQC6NcESzDWnwPES5iEIFL4Q==" saltValue="3mmF0YHijMeqPyXZOrpK5w==" spinCount="100000" sheet="1" objects="1" scenarios="1"/>
  <mergeCells count="3">
    <mergeCell ref="A1:F1"/>
    <mergeCell ref="H1:H2"/>
    <mergeCell ref="A2:F2"/>
  </mergeCells>
  <conditionalFormatting sqref="B1:B7">
    <cfRule type="duplicateValues" dxfId="73" priority="12"/>
  </conditionalFormatting>
  <conditionalFormatting sqref="B1:C3 B5:C1048576 B4">
    <cfRule type="duplicateValues" dxfId="72" priority="8"/>
    <cfRule type="duplicateValues" dxfId="71" priority="9"/>
  </conditionalFormatting>
  <conditionalFormatting sqref="B1:C1048576">
    <cfRule type="duplicateValues" dxfId="70" priority="1"/>
  </conditionalFormatting>
  <conditionalFormatting sqref="B3:C3">
    <cfRule type="duplicateValues" dxfId="69" priority="14" stopIfTrue="1"/>
  </conditionalFormatting>
  <conditionalFormatting sqref="B7:C7 B1:C2 B4">
    <cfRule type="expression" dxfId="68" priority="16" stopIfTrue="1">
      <formula>AND(COUNTIF($B$1:$C$2, B1)+COUNTIF($B$4:$C$4, B1)+COUNTIF($B$7:$C$65474, B1)&gt;1,NOT(ISBLANK(B1)))</formula>
    </cfRule>
  </conditionalFormatting>
  <conditionalFormatting sqref="B7:C7 B1:C3 B6 B5:C5 B4">
    <cfRule type="duplicateValues" dxfId="67" priority="13"/>
  </conditionalFormatting>
  <conditionalFormatting sqref="B7:C7">
    <cfRule type="duplicateValues" dxfId="66" priority="15" stopIfTrue="1"/>
  </conditionalFormatting>
  <conditionalFormatting sqref="B1:C3 B7:C7 B6 B5:C5 B4">
    <cfRule type="duplicateValues" dxfId="65" priority="3262"/>
    <cfRule type="duplicateValues" dxfId="64" priority="3263"/>
  </conditionalFormatting>
  <conditionalFormatting sqref="B5:C5 B6 B4">
    <cfRule type="duplicateValues" dxfId="63" priority="3275" stopIfTrue="1"/>
  </conditionalFormatting>
  <conditionalFormatting sqref="B5:C5 B6">
    <cfRule type="duplicateValues" dxfId="62" priority="3278" stopIfTrue="1"/>
    <cfRule type="duplicateValues" dxfId="61" priority="3279" stopIfTrue="1"/>
  </conditionalFormatting>
  <conditionalFormatting sqref="B5:C5 B6">
    <cfRule type="duplicateValues" dxfId="60" priority="3282"/>
  </conditionalFormatting>
  <conditionalFormatting sqref="C4">
    <cfRule type="duplicateValues" dxfId="59" priority="3290"/>
    <cfRule type="duplicateValues" dxfId="58" priority="3291"/>
    <cfRule type="duplicateValues" dxfId="57" priority="3292"/>
    <cfRule type="duplicateValues" dxfId="56" priority="3293"/>
    <cfRule type="duplicateValues" dxfId="55" priority="3294"/>
    <cfRule type="expression" dxfId="54" priority="3295" stopIfTrue="1">
      <formula>AND(COUNTIF($B$1:$C$2, C4)+COUNTIF($B$4:$C$4, C4)+COUNTIF($B$26:$C$65546, C4)&gt;1,NOT(ISBLANK(C4)))</formula>
    </cfRule>
  </conditionalFormatting>
  <pageMargins left="0.511811024" right="0.511811024" top="0.78740157499999996" bottom="0.78740157499999996" header="0.31496062000000002" footer="0.31496062000000002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36303-7A43-493D-B6FA-EB62927EFFCA}">
  <dimension ref="A1:T47"/>
  <sheetViews>
    <sheetView showGridLines="0" zoomScale="90" zoomScaleNormal="90" workbookViewId="0">
      <selection activeCell="U7" sqref="U7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44.44140625" style="62" customWidth="1"/>
    <col min="4" max="4" width="51" style="62" customWidth="1"/>
    <col min="5" max="5" width="6.33203125" customWidth="1"/>
    <col min="6" max="6" width="8" bestFit="1" customWidth="1"/>
    <col min="7" max="7" width="1" customWidth="1"/>
    <col min="8" max="19" width="6.77734375" customWidth="1"/>
    <col min="20" max="20" width="1" customWidth="1"/>
  </cols>
  <sheetData>
    <row r="1" spans="1:20" ht="69" customHeight="1" x14ac:dyDescent="0.3">
      <c r="A1" s="148"/>
      <c r="B1" s="148"/>
      <c r="C1" s="148"/>
      <c r="D1" s="148"/>
      <c r="E1" s="148"/>
      <c r="F1" s="148"/>
      <c r="G1" s="109"/>
      <c r="H1" s="135" t="s">
        <v>864</v>
      </c>
      <c r="I1" s="135" t="s">
        <v>802</v>
      </c>
      <c r="J1" s="146" t="s">
        <v>766</v>
      </c>
      <c r="K1" s="146" t="s">
        <v>0</v>
      </c>
      <c r="L1" s="144" t="s">
        <v>800</v>
      </c>
      <c r="M1" s="146" t="s">
        <v>2</v>
      </c>
      <c r="N1" s="135" t="s">
        <v>728</v>
      </c>
      <c r="O1" s="135" t="s">
        <v>702</v>
      </c>
      <c r="P1" s="135" t="s">
        <v>693</v>
      </c>
      <c r="Q1" s="146" t="s">
        <v>3</v>
      </c>
      <c r="R1" s="135" t="s">
        <v>674</v>
      </c>
      <c r="S1" s="135" t="s">
        <v>665</v>
      </c>
      <c r="T1" s="109"/>
    </row>
    <row r="2" spans="1:20" ht="84" customHeight="1" x14ac:dyDescent="0.3">
      <c r="A2" s="138" t="s">
        <v>940</v>
      </c>
      <c r="B2" s="139"/>
      <c r="C2" s="139"/>
      <c r="D2" s="139"/>
      <c r="E2" s="139"/>
      <c r="F2" s="140"/>
      <c r="G2" s="55"/>
      <c r="H2" s="136"/>
      <c r="I2" s="136"/>
      <c r="J2" s="146"/>
      <c r="K2" s="146"/>
      <c r="L2" s="145"/>
      <c r="M2" s="146"/>
      <c r="N2" s="136"/>
      <c r="O2" s="136"/>
      <c r="P2" s="136"/>
      <c r="Q2" s="146"/>
      <c r="R2" s="136"/>
      <c r="S2" s="136"/>
      <c r="T2" s="116"/>
    </row>
    <row r="3" spans="1:20" ht="18" customHeight="1" x14ac:dyDescent="0.3">
      <c r="A3" s="96"/>
      <c r="B3" s="90"/>
      <c r="C3" s="91"/>
      <c r="D3" s="92"/>
      <c r="E3" s="90"/>
      <c r="F3" s="93"/>
      <c r="G3" s="55"/>
      <c r="H3" s="125">
        <v>46143</v>
      </c>
      <c r="I3" s="125">
        <v>46138</v>
      </c>
      <c r="J3" s="27">
        <v>46131</v>
      </c>
      <c r="K3" s="27">
        <v>46124</v>
      </c>
      <c r="L3" s="106">
        <v>46124</v>
      </c>
      <c r="M3" s="27">
        <v>46124</v>
      </c>
      <c r="N3" s="27">
        <v>46110</v>
      </c>
      <c r="O3" s="27">
        <v>46103</v>
      </c>
      <c r="P3" s="27">
        <v>46103</v>
      </c>
      <c r="Q3" s="27">
        <v>46096</v>
      </c>
      <c r="R3" s="27">
        <v>46089</v>
      </c>
      <c r="S3" s="27">
        <v>46075</v>
      </c>
      <c r="T3" s="116"/>
    </row>
    <row r="4" spans="1:20" ht="18" customHeight="1" x14ac:dyDescent="0.3">
      <c r="A4" s="5" t="s">
        <v>5</v>
      </c>
      <c r="B4" s="5" t="s">
        <v>6</v>
      </c>
      <c r="C4" s="6" t="s">
        <v>7</v>
      </c>
      <c r="D4" s="6" t="s">
        <v>8</v>
      </c>
      <c r="E4" s="5" t="s">
        <v>9</v>
      </c>
      <c r="F4" s="5" t="s">
        <v>10</v>
      </c>
      <c r="G4" s="31"/>
      <c r="H4" s="54" t="s">
        <v>11</v>
      </c>
      <c r="I4" s="54" t="s">
        <v>11</v>
      </c>
      <c r="J4" s="7" t="s">
        <v>11</v>
      </c>
      <c r="K4" s="7" t="s">
        <v>12</v>
      </c>
      <c r="L4" s="5" t="s">
        <v>12</v>
      </c>
      <c r="M4" s="7" t="s">
        <v>11</v>
      </c>
      <c r="N4" s="7" t="s">
        <v>13</v>
      </c>
      <c r="O4" s="7" t="s">
        <v>11</v>
      </c>
      <c r="P4" s="7" t="s">
        <v>11</v>
      </c>
      <c r="Q4" s="7" t="s">
        <v>11</v>
      </c>
      <c r="R4" s="7" t="s">
        <v>11</v>
      </c>
      <c r="S4" s="7" t="s">
        <v>13</v>
      </c>
      <c r="T4" s="116"/>
    </row>
    <row r="5" spans="1:20" ht="18" customHeight="1" x14ac:dyDescent="0.3">
      <c r="A5" s="3">
        <f>RANK(F5,F$5:F$158,0)</f>
        <v>1</v>
      </c>
      <c r="B5" s="12">
        <v>52264</v>
      </c>
      <c r="C5" s="60" t="s">
        <v>620</v>
      </c>
      <c r="D5" s="16" t="s">
        <v>18</v>
      </c>
      <c r="E5" s="3" t="s">
        <v>256</v>
      </c>
      <c r="F5" s="3">
        <f>SUM(H5:AC5)</f>
        <v>175</v>
      </c>
      <c r="G5" s="55"/>
      <c r="H5" s="8"/>
      <c r="I5" s="8">
        <v>25</v>
      </c>
      <c r="J5" s="3"/>
      <c r="K5" s="3"/>
      <c r="L5" s="3"/>
      <c r="M5" s="3"/>
      <c r="N5" s="3">
        <v>90</v>
      </c>
      <c r="O5" s="3"/>
      <c r="P5" s="3"/>
      <c r="Q5" s="3">
        <v>60</v>
      </c>
      <c r="R5" s="3"/>
      <c r="S5" s="3"/>
      <c r="T5" s="116"/>
    </row>
    <row r="6" spans="1:20" ht="18" customHeight="1" x14ac:dyDescent="0.3">
      <c r="A6" s="3">
        <f>RANK(F6,F$5:F$158,0)</f>
        <v>2</v>
      </c>
      <c r="B6" s="12">
        <v>52263</v>
      </c>
      <c r="C6" s="60" t="s">
        <v>621</v>
      </c>
      <c r="D6" s="16" t="s">
        <v>18</v>
      </c>
      <c r="E6" s="3" t="s">
        <v>256</v>
      </c>
      <c r="F6" s="3">
        <f>SUM(H6:AC6)</f>
        <v>145</v>
      </c>
      <c r="G6" s="55"/>
      <c r="H6" s="8"/>
      <c r="I6" s="8">
        <v>30</v>
      </c>
      <c r="J6" s="3"/>
      <c r="K6" s="3"/>
      <c r="L6" s="3"/>
      <c r="M6" s="3"/>
      <c r="N6" s="3">
        <v>65</v>
      </c>
      <c r="O6" s="3"/>
      <c r="P6" s="3"/>
      <c r="Q6" s="3">
        <v>50</v>
      </c>
      <c r="R6" s="3"/>
      <c r="S6" s="3"/>
      <c r="T6" s="116"/>
    </row>
    <row r="7" spans="1:20" ht="18" customHeight="1" x14ac:dyDescent="0.3">
      <c r="A7" s="3">
        <f>RANK(F7,F$5:F$158,0)</f>
        <v>3</v>
      </c>
      <c r="B7" s="3">
        <v>37934</v>
      </c>
      <c r="C7" s="16" t="s">
        <v>647</v>
      </c>
      <c r="D7" s="16" t="s">
        <v>18</v>
      </c>
      <c r="E7" s="3" t="s">
        <v>40</v>
      </c>
      <c r="F7" s="3">
        <f>SUM(H7:AC7)</f>
        <v>120</v>
      </c>
      <c r="G7" s="55"/>
      <c r="H7" s="8"/>
      <c r="I7" s="8"/>
      <c r="J7" s="3"/>
      <c r="K7" s="3"/>
      <c r="L7" s="3">
        <v>70</v>
      </c>
      <c r="M7" s="3"/>
      <c r="N7" s="3"/>
      <c r="O7" s="3"/>
      <c r="P7" s="3"/>
      <c r="Q7" s="3"/>
      <c r="R7" s="3"/>
      <c r="S7" s="3">
        <v>50</v>
      </c>
      <c r="T7" s="116"/>
    </row>
    <row r="8" spans="1:20" ht="18" customHeight="1" x14ac:dyDescent="0.3">
      <c r="A8" s="3">
        <f>RANK(F8,F$5:F$158,0)</f>
        <v>4</v>
      </c>
      <c r="B8" s="3">
        <v>52230</v>
      </c>
      <c r="C8" s="16" t="s">
        <v>634</v>
      </c>
      <c r="D8" s="16" t="s">
        <v>18</v>
      </c>
      <c r="E8" s="3" t="s">
        <v>84</v>
      </c>
      <c r="F8" s="3">
        <f>SUM(H8:AC8)</f>
        <v>100</v>
      </c>
      <c r="G8" s="55"/>
      <c r="H8" s="8"/>
      <c r="I8" s="8"/>
      <c r="J8" s="3"/>
      <c r="K8" s="3"/>
      <c r="L8" s="3"/>
      <c r="M8" s="3"/>
      <c r="N8" s="3">
        <v>100</v>
      </c>
      <c r="O8" s="3"/>
      <c r="P8" s="3"/>
      <c r="Q8" s="3"/>
      <c r="R8" s="3"/>
      <c r="S8" s="3"/>
      <c r="T8" s="116"/>
    </row>
    <row r="9" spans="1:20" ht="18" customHeight="1" x14ac:dyDescent="0.3">
      <c r="A9" s="3">
        <f>RANK(F9,F$5:F$158,0)</f>
        <v>5</v>
      </c>
      <c r="B9" s="3">
        <v>3772</v>
      </c>
      <c r="C9" s="16" t="s">
        <v>635</v>
      </c>
      <c r="D9" s="16" t="s">
        <v>18</v>
      </c>
      <c r="E9" s="3" t="s">
        <v>84</v>
      </c>
      <c r="F9" s="3">
        <f>SUM(H9:AC9)</f>
        <v>95</v>
      </c>
      <c r="G9" s="55"/>
      <c r="H9" s="8"/>
      <c r="I9" s="8"/>
      <c r="J9" s="3"/>
      <c r="K9" s="3"/>
      <c r="L9" s="3"/>
      <c r="M9" s="3"/>
      <c r="N9" s="3">
        <v>95</v>
      </c>
      <c r="O9" s="3"/>
      <c r="P9" s="3"/>
      <c r="Q9" s="3"/>
      <c r="R9" s="3"/>
      <c r="S9" s="3"/>
      <c r="T9" s="31"/>
    </row>
    <row r="10" spans="1:20" ht="18" customHeight="1" x14ac:dyDescent="0.3">
      <c r="A10" s="3">
        <f>RANK(F10,F$5:F$158,0)</f>
        <v>5</v>
      </c>
      <c r="B10" s="12">
        <v>56905</v>
      </c>
      <c r="C10" s="60" t="s">
        <v>623</v>
      </c>
      <c r="D10" s="16" t="s">
        <v>18</v>
      </c>
      <c r="E10" s="3" t="s">
        <v>60</v>
      </c>
      <c r="F10" s="3">
        <f>SUM(H10:AC10)</f>
        <v>95</v>
      </c>
      <c r="G10" s="55"/>
      <c r="H10" s="3"/>
      <c r="I10" s="3">
        <v>20</v>
      </c>
      <c r="J10" s="3">
        <v>40</v>
      </c>
      <c r="K10" s="3"/>
      <c r="L10" s="3"/>
      <c r="M10" s="3"/>
      <c r="N10" s="3"/>
      <c r="O10" s="3"/>
      <c r="P10" s="3"/>
      <c r="Q10" s="3">
        <v>35</v>
      </c>
      <c r="R10" s="3"/>
      <c r="S10" s="3"/>
      <c r="T10" s="31"/>
    </row>
    <row r="11" spans="1:20" ht="18" customHeight="1" x14ac:dyDescent="0.3">
      <c r="A11" s="3">
        <f>RANK(F11,F$5:F$158,0)</f>
        <v>7</v>
      </c>
      <c r="B11" s="11">
        <v>63640</v>
      </c>
      <c r="C11" s="16" t="s">
        <v>615</v>
      </c>
      <c r="D11" s="16" t="s">
        <v>18</v>
      </c>
      <c r="E11" s="3" t="s">
        <v>78</v>
      </c>
      <c r="F11" s="3">
        <f>SUM(H11:AC11)</f>
        <v>90</v>
      </c>
      <c r="G11" s="55"/>
      <c r="H11" s="8"/>
      <c r="I11" s="8"/>
      <c r="J11" s="3">
        <v>50</v>
      </c>
      <c r="K11" s="3"/>
      <c r="L11" s="3"/>
      <c r="M11" s="3"/>
      <c r="N11" s="3"/>
      <c r="O11" s="3"/>
      <c r="P11" s="3"/>
      <c r="Q11" s="3"/>
      <c r="R11" s="3">
        <v>40</v>
      </c>
      <c r="S11" s="3"/>
      <c r="T11" s="31"/>
    </row>
    <row r="12" spans="1:20" ht="18" customHeight="1" x14ac:dyDescent="0.3">
      <c r="A12" s="3">
        <f>RANK(F12,F$5:F$158,0)</f>
        <v>8</v>
      </c>
      <c r="B12" s="11">
        <v>63824</v>
      </c>
      <c r="C12" s="16" t="s">
        <v>619</v>
      </c>
      <c r="D12" s="16" t="s">
        <v>302</v>
      </c>
      <c r="E12" s="3" t="s">
        <v>48</v>
      </c>
      <c r="F12" s="3">
        <f>SUM(H12:AC12)</f>
        <v>85</v>
      </c>
      <c r="G12" s="55"/>
      <c r="H12" s="3"/>
      <c r="I12" s="3"/>
      <c r="J12" s="3">
        <v>60</v>
      </c>
      <c r="K12" s="3"/>
      <c r="L12" s="3"/>
      <c r="M12" s="3"/>
      <c r="N12" s="3"/>
      <c r="O12" s="3"/>
      <c r="P12" s="3"/>
      <c r="Q12" s="3"/>
      <c r="R12" s="3">
        <v>25</v>
      </c>
      <c r="S12" s="3"/>
      <c r="T12" s="31"/>
    </row>
    <row r="13" spans="1:20" ht="18" customHeight="1" x14ac:dyDescent="0.3">
      <c r="A13" s="3">
        <f>RANK(F13,F$5:F$158,0)</f>
        <v>8</v>
      </c>
      <c r="B13" s="3">
        <v>37515</v>
      </c>
      <c r="C13" s="16" t="s">
        <v>636</v>
      </c>
      <c r="D13" s="16" t="s">
        <v>18</v>
      </c>
      <c r="E13" s="3" t="s">
        <v>84</v>
      </c>
      <c r="F13" s="3">
        <f>SUM(H13:AC13)</f>
        <v>85</v>
      </c>
      <c r="G13" s="55"/>
      <c r="H13" s="8"/>
      <c r="I13" s="8"/>
      <c r="J13" s="3"/>
      <c r="K13" s="3"/>
      <c r="L13" s="3"/>
      <c r="M13" s="3"/>
      <c r="N13" s="3">
        <v>85</v>
      </c>
      <c r="O13" s="3"/>
      <c r="P13" s="3"/>
      <c r="Q13" s="3"/>
      <c r="R13" s="3"/>
      <c r="S13" s="3"/>
      <c r="T13" s="31"/>
    </row>
    <row r="14" spans="1:20" ht="18" customHeight="1" x14ac:dyDescent="0.3">
      <c r="A14" s="3">
        <f>RANK(F14,F$5:F$158,0)</f>
        <v>10</v>
      </c>
      <c r="B14" s="3">
        <v>30129</v>
      </c>
      <c r="C14" s="16" t="s">
        <v>637</v>
      </c>
      <c r="D14" s="16" t="s">
        <v>18</v>
      </c>
      <c r="E14" s="3" t="s">
        <v>84</v>
      </c>
      <c r="F14" s="3">
        <f>SUM(H14:AC14)</f>
        <v>80</v>
      </c>
      <c r="G14" s="55"/>
      <c r="H14" s="8"/>
      <c r="I14" s="8"/>
      <c r="J14" s="3"/>
      <c r="K14" s="3"/>
      <c r="L14" s="3"/>
      <c r="M14" s="3"/>
      <c r="N14" s="3">
        <v>80</v>
      </c>
      <c r="O14" s="3"/>
      <c r="P14" s="3"/>
      <c r="Q14" s="3"/>
      <c r="R14" s="3"/>
      <c r="S14" s="3"/>
      <c r="T14" s="31"/>
    </row>
    <row r="15" spans="1:20" ht="18" customHeight="1" x14ac:dyDescent="0.3">
      <c r="A15" s="3">
        <f>RANK(F15,F$5:F$158,0)</f>
        <v>11</v>
      </c>
      <c r="B15" s="11">
        <v>57925</v>
      </c>
      <c r="C15" s="16" t="s">
        <v>617</v>
      </c>
      <c r="D15" s="16" t="s">
        <v>618</v>
      </c>
      <c r="E15" s="3" t="s">
        <v>48</v>
      </c>
      <c r="F15" s="3">
        <f>SUM(H15:AC15)</f>
        <v>75</v>
      </c>
      <c r="G15" s="55"/>
      <c r="H15" s="3"/>
      <c r="I15" s="3"/>
      <c r="J15" s="3">
        <v>20</v>
      </c>
      <c r="K15" s="3"/>
      <c r="L15" s="3"/>
      <c r="M15" s="3"/>
      <c r="N15" s="3"/>
      <c r="O15" s="3"/>
      <c r="P15" s="3"/>
      <c r="Q15" s="3">
        <v>25</v>
      </c>
      <c r="R15" s="3">
        <v>30</v>
      </c>
      <c r="S15" s="3"/>
      <c r="T15" s="31"/>
    </row>
    <row r="16" spans="1:20" ht="18" customHeight="1" x14ac:dyDescent="0.3">
      <c r="A16" s="3">
        <f>RANK(F16,F$5:F$158,0)</f>
        <v>11</v>
      </c>
      <c r="B16" s="3">
        <v>22342</v>
      </c>
      <c r="C16" s="16" t="s">
        <v>638</v>
      </c>
      <c r="D16" s="16" t="s">
        <v>18</v>
      </c>
      <c r="E16" s="3" t="s">
        <v>84</v>
      </c>
      <c r="F16" s="3">
        <f>SUM(H16:AC16)</f>
        <v>75</v>
      </c>
      <c r="G16" s="55"/>
      <c r="H16" s="8"/>
      <c r="I16" s="8"/>
      <c r="J16" s="3"/>
      <c r="K16" s="3"/>
      <c r="L16" s="3"/>
      <c r="M16" s="3"/>
      <c r="N16" s="3">
        <v>75</v>
      </c>
      <c r="O16" s="3"/>
      <c r="P16" s="3"/>
      <c r="Q16" s="3"/>
      <c r="R16" s="3"/>
      <c r="S16" s="3"/>
      <c r="T16" s="31"/>
    </row>
    <row r="17" spans="1:20" ht="18" customHeight="1" x14ac:dyDescent="0.3">
      <c r="A17" s="3">
        <f>RANK(F17,F$5:F$158,0)</f>
        <v>13</v>
      </c>
      <c r="B17" s="12">
        <v>58151</v>
      </c>
      <c r="C17" s="60" t="s">
        <v>624</v>
      </c>
      <c r="D17" s="16" t="s">
        <v>18</v>
      </c>
      <c r="E17" s="3" t="s">
        <v>60</v>
      </c>
      <c r="F17" s="3">
        <f>SUM(H17:AC17)</f>
        <v>72.5</v>
      </c>
      <c r="G17" s="55"/>
      <c r="H17" s="3"/>
      <c r="I17" s="3">
        <v>17.5</v>
      </c>
      <c r="J17" s="3">
        <v>25</v>
      </c>
      <c r="K17" s="3"/>
      <c r="L17" s="3"/>
      <c r="M17" s="3"/>
      <c r="N17" s="3"/>
      <c r="O17" s="3"/>
      <c r="P17" s="3"/>
      <c r="Q17" s="3">
        <v>30</v>
      </c>
      <c r="R17" s="3"/>
      <c r="S17" s="3"/>
      <c r="T17" s="31"/>
    </row>
    <row r="18" spans="1:20" ht="18" customHeight="1" x14ac:dyDescent="0.3">
      <c r="A18" s="3">
        <f>RANK(F18,F$5:F$158,0)</f>
        <v>14</v>
      </c>
      <c r="B18" s="3">
        <v>27640</v>
      </c>
      <c r="C18" s="16" t="s">
        <v>639</v>
      </c>
      <c r="D18" s="16" t="s">
        <v>18</v>
      </c>
      <c r="E18" s="3" t="s">
        <v>84</v>
      </c>
      <c r="F18" s="3">
        <f>SUM(H18:AC18)</f>
        <v>70</v>
      </c>
      <c r="G18" s="55"/>
      <c r="H18" s="8"/>
      <c r="I18" s="8"/>
      <c r="J18" s="3"/>
      <c r="K18" s="3"/>
      <c r="L18" s="3"/>
      <c r="M18" s="3"/>
      <c r="N18" s="3">
        <v>70</v>
      </c>
      <c r="O18" s="3"/>
      <c r="P18" s="3"/>
      <c r="Q18" s="3"/>
      <c r="R18" s="3"/>
      <c r="S18" s="3"/>
      <c r="T18" s="31"/>
    </row>
    <row r="19" spans="1:20" ht="18" customHeight="1" x14ac:dyDescent="0.3">
      <c r="A19" s="3">
        <f>RANK(F19,F$5:F$158,0)</f>
        <v>15</v>
      </c>
      <c r="B19" s="11">
        <v>1155</v>
      </c>
      <c r="C19" s="16" t="s">
        <v>613</v>
      </c>
      <c r="D19" s="16" t="s">
        <v>18</v>
      </c>
      <c r="E19" s="3" t="s">
        <v>48</v>
      </c>
      <c r="F19" s="3">
        <f>SUM(H19:AC19)</f>
        <v>60</v>
      </c>
      <c r="G19" s="55"/>
      <c r="H19" s="8"/>
      <c r="I19" s="8"/>
      <c r="J19" s="3"/>
      <c r="K19" s="3"/>
      <c r="L19" s="3"/>
      <c r="M19" s="3"/>
      <c r="N19" s="3"/>
      <c r="O19" s="3"/>
      <c r="P19" s="3"/>
      <c r="Q19" s="3"/>
      <c r="R19" s="3">
        <v>60</v>
      </c>
      <c r="S19" s="3"/>
      <c r="T19" s="31"/>
    </row>
    <row r="20" spans="1:20" ht="18" customHeight="1" x14ac:dyDescent="0.3">
      <c r="A20" s="3">
        <f>RANK(F20,F$5:F$158,0)</f>
        <v>15</v>
      </c>
      <c r="B20" s="12">
        <v>3268</v>
      </c>
      <c r="C20" s="16" t="s">
        <v>625</v>
      </c>
      <c r="D20" s="16" t="s">
        <v>71</v>
      </c>
      <c r="E20" s="3" t="s">
        <v>68</v>
      </c>
      <c r="F20" s="3">
        <f>SUM(H20:AC20)</f>
        <v>60</v>
      </c>
      <c r="G20" s="55"/>
      <c r="H20" s="8"/>
      <c r="I20" s="8"/>
      <c r="J20" s="3"/>
      <c r="K20" s="3"/>
      <c r="L20" s="3"/>
      <c r="M20" s="3"/>
      <c r="N20" s="3"/>
      <c r="O20" s="3"/>
      <c r="P20" s="3">
        <v>60</v>
      </c>
      <c r="Q20" s="3"/>
      <c r="R20" s="3"/>
      <c r="S20" s="3"/>
      <c r="T20" s="31"/>
    </row>
    <row r="21" spans="1:20" ht="18" customHeight="1" x14ac:dyDescent="0.3">
      <c r="A21" s="3">
        <f>RANK(F21,F$5:F$158,0)</f>
        <v>15</v>
      </c>
      <c r="B21" s="3">
        <v>40351</v>
      </c>
      <c r="C21" s="16" t="s">
        <v>631</v>
      </c>
      <c r="D21" s="16" t="s">
        <v>18</v>
      </c>
      <c r="E21" s="3" t="s">
        <v>78</v>
      </c>
      <c r="F21" s="3">
        <f>SUM(H21:AC21)</f>
        <v>60</v>
      </c>
      <c r="G21" s="55"/>
      <c r="H21" s="8"/>
      <c r="I21" s="8"/>
      <c r="J21" s="3"/>
      <c r="K21" s="3"/>
      <c r="L21" s="3"/>
      <c r="M21" s="3"/>
      <c r="N21" s="3"/>
      <c r="O21" s="3">
        <v>60</v>
      </c>
      <c r="P21" s="3"/>
      <c r="Q21" s="3"/>
      <c r="R21" s="3"/>
      <c r="S21" s="3"/>
      <c r="T21" s="31"/>
    </row>
    <row r="22" spans="1:20" ht="18" customHeight="1" x14ac:dyDescent="0.3">
      <c r="A22" s="3">
        <f>RANK(F22,F$5:F$158,0)</f>
        <v>15</v>
      </c>
      <c r="B22" s="3">
        <v>6944</v>
      </c>
      <c r="C22" s="16" t="s">
        <v>640</v>
      </c>
      <c r="D22" s="16" t="s">
        <v>18</v>
      </c>
      <c r="E22" s="3" t="s">
        <v>84</v>
      </c>
      <c r="F22" s="3">
        <f>SUM(H22:AC22)</f>
        <v>60</v>
      </c>
      <c r="G22" s="55"/>
      <c r="H22" s="8"/>
      <c r="I22" s="8"/>
      <c r="J22" s="3"/>
      <c r="K22" s="3"/>
      <c r="L22" s="3"/>
      <c r="M22" s="3"/>
      <c r="N22" s="3">
        <v>60</v>
      </c>
      <c r="O22" s="3"/>
      <c r="P22" s="3"/>
      <c r="Q22" s="3"/>
      <c r="R22" s="3"/>
      <c r="S22" s="3"/>
      <c r="T22" s="31"/>
    </row>
    <row r="23" spans="1:20" ht="18" customHeight="1" x14ac:dyDescent="0.3">
      <c r="A23" s="3">
        <f>RANK(F23,F$5:F$158,0)</f>
        <v>19</v>
      </c>
      <c r="B23" s="11">
        <v>55926</v>
      </c>
      <c r="C23" s="16" t="s">
        <v>614</v>
      </c>
      <c r="D23" s="16" t="s">
        <v>18</v>
      </c>
      <c r="E23" s="3" t="s">
        <v>48</v>
      </c>
      <c r="F23" s="3">
        <f>SUM(H23:AC23)</f>
        <v>50</v>
      </c>
      <c r="G23" s="55"/>
      <c r="H23" s="8"/>
      <c r="I23" s="8"/>
      <c r="J23" s="3"/>
      <c r="K23" s="3"/>
      <c r="L23" s="3"/>
      <c r="M23" s="3"/>
      <c r="N23" s="3"/>
      <c r="O23" s="3"/>
      <c r="P23" s="3"/>
      <c r="Q23" s="3"/>
      <c r="R23" s="3">
        <v>50</v>
      </c>
      <c r="S23" s="3"/>
      <c r="T23" s="31"/>
    </row>
    <row r="24" spans="1:20" ht="18" customHeight="1" x14ac:dyDescent="0.3">
      <c r="A24" s="3">
        <f>RANK(F24,F$5:F$158,0)</f>
        <v>19</v>
      </c>
      <c r="B24" s="3">
        <v>46075</v>
      </c>
      <c r="C24" s="16" t="s">
        <v>626</v>
      </c>
      <c r="D24" s="14" t="s">
        <v>73</v>
      </c>
      <c r="E24" s="3" t="s">
        <v>68</v>
      </c>
      <c r="F24" s="3">
        <f>SUM(H24:AC24)</f>
        <v>50</v>
      </c>
      <c r="G24" s="55"/>
      <c r="H24" s="8"/>
      <c r="I24" s="8"/>
      <c r="J24" s="3"/>
      <c r="K24" s="3"/>
      <c r="L24" s="3"/>
      <c r="M24" s="3"/>
      <c r="N24" s="3"/>
      <c r="O24" s="3"/>
      <c r="P24" s="3">
        <v>50</v>
      </c>
      <c r="Q24" s="3"/>
      <c r="R24" s="3"/>
      <c r="S24" s="3"/>
      <c r="T24" s="31"/>
    </row>
    <row r="25" spans="1:20" ht="18" customHeight="1" x14ac:dyDescent="0.3">
      <c r="A25" s="3">
        <f>RANK(F25,F$5:F$158,0)</f>
        <v>19</v>
      </c>
      <c r="B25" s="3">
        <v>64952</v>
      </c>
      <c r="C25" s="16" t="s">
        <v>632</v>
      </c>
      <c r="D25" s="16" t="s">
        <v>18</v>
      </c>
      <c r="E25" s="3" t="s">
        <v>78</v>
      </c>
      <c r="F25" s="3">
        <f>SUM(H25:AC25)</f>
        <v>50</v>
      </c>
      <c r="G25" s="55"/>
      <c r="H25" s="8"/>
      <c r="I25" s="8"/>
      <c r="J25" s="3"/>
      <c r="K25" s="3"/>
      <c r="L25" s="3"/>
      <c r="M25" s="3"/>
      <c r="N25" s="3"/>
      <c r="O25" s="3">
        <v>50</v>
      </c>
      <c r="P25" s="3"/>
      <c r="Q25" s="3"/>
      <c r="R25" s="3"/>
      <c r="S25" s="3"/>
      <c r="T25" s="31"/>
    </row>
    <row r="26" spans="1:20" ht="18" customHeight="1" x14ac:dyDescent="0.3">
      <c r="A26" s="3">
        <f>RANK(F26,F$5:F$158,0)</f>
        <v>19</v>
      </c>
      <c r="B26" s="9">
        <v>5710</v>
      </c>
      <c r="C26" s="16" t="s">
        <v>793</v>
      </c>
      <c r="D26" s="16" t="s">
        <v>129</v>
      </c>
      <c r="E26" s="3" t="s">
        <v>130</v>
      </c>
      <c r="F26" s="3">
        <f>SUM(H26:AC26)</f>
        <v>50</v>
      </c>
      <c r="G26" s="55"/>
      <c r="H26" s="8"/>
      <c r="I26" s="8"/>
      <c r="J26" s="3"/>
      <c r="K26" s="3">
        <v>50</v>
      </c>
      <c r="L26" s="3"/>
      <c r="M26" s="3"/>
      <c r="N26" s="3"/>
      <c r="O26" s="3"/>
      <c r="P26" s="3"/>
      <c r="Q26" s="3"/>
      <c r="R26" s="3"/>
      <c r="S26" s="3"/>
      <c r="T26" s="31"/>
    </row>
    <row r="27" spans="1:20" ht="18" customHeight="1" x14ac:dyDescent="0.3">
      <c r="A27" s="3">
        <f>RANK(F27,F$5:F$158,0)</f>
        <v>23</v>
      </c>
      <c r="B27" s="9">
        <v>38412</v>
      </c>
      <c r="C27" s="16" t="s">
        <v>794</v>
      </c>
      <c r="D27" s="16" t="s">
        <v>18</v>
      </c>
      <c r="E27" s="3" t="s">
        <v>19</v>
      </c>
      <c r="F27" s="3">
        <f>SUM(H27:AC27)</f>
        <v>47.5</v>
      </c>
      <c r="G27" s="55"/>
      <c r="H27" s="8"/>
      <c r="I27" s="8"/>
      <c r="J27" s="3"/>
      <c r="K27" s="3">
        <v>47.5</v>
      </c>
      <c r="L27" s="3"/>
      <c r="M27" s="3"/>
      <c r="N27" s="3"/>
      <c r="O27" s="3"/>
      <c r="P27" s="3"/>
      <c r="Q27" s="3"/>
      <c r="R27" s="3"/>
      <c r="S27" s="3"/>
      <c r="T27" s="31"/>
    </row>
    <row r="28" spans="1:20" ht="18" customHeight="1" x14ac:dyDescent="0.3">
      <c r="A28" s="3">
        <f>RANK(F28,F$5:F$158,0)</f>
        <v>24</v>
      </c>
      <c r="B28" s="12">
        <v>7758</v>
      </c>
      <c r="C28" s="60" t="s">
        <v>622</v>
      </c>
      <c r="D28" s="16" t="s">
        <v>18</v>
      </c>
      <c r="E28" s="3" t="s">
        <v>48</v>
      </c>
      <c r="F28" s="3">
        <f>SUM(H28:AC28)</f>
        <v>40</v>
      </c>
      <c r="G28" s="55"/>
      <c r="H28" s="8"/>
      <c r="I28" s="8"/>
      <c r="J28" s="3"/>
      <c r="K28" s="3"/>
      <c r="L28" s="3"/>
      <c r="M28" s="3"/>
      <c r="N28" s="3"/>
      <c r="O28" s="3"/>
      <c r="P28" s="3"/>
      <c r="Q28" s="3">
        <v>40</v>
      </c>
      <c r="R28" s="3"/>
      <c r="S28" s="3"/>
      <c r="T28" s="31"/>
    </row>
    <row r="29" spans="1:20" ht="18" customHeight="1" x14ac:dyDescent="0.3">
      <c r="A29" s="3">
        <f>RANK(F29,F$5:F$158,0)</f>
        <v>24</v>
      </c>
      <c r="B29" s="3">
        <v>68959</v>
      </c>
      <c r="C29" s="16" t="s">
        <v>627</v>
      </c>
      <c r="D29" s="16" t="s">
        <v>71</v>
      </c>
      <c r="E29" s="3" t="s">
        <v>68</v>
      </c>
      <c r="F29" s="3">
        <f>SUM(H29:AC29)</f>
        <v>40</v>
      </c>
      <c r="G29" s="55"/>
      <c r="H29" s="8"/>
      <c r="I29" s="8"/>
      <c r="J29" s="3"/>
      <c r="K29" s="3"/>
      <c r="L29" s="3"/>
      <c r="M29" s="3"/>
      <c r="N29" s="3"/>
      <c r="O29" s="3"/>
      <c r="P29" s="3">
        <v>40</v>
      </c>
      <c r="Q29" s="3"/>
      <c r="R29" s="3"/>
      <c r="S29" s="3"/>
      <c r="T29" s="31"/>
    </row>
    <row r="30" spans="1:20" ht="18" customHeight="1" x14ac:dyDescent="0.3">
      <c r="A30" s="3">
        <f>RANK(F30,F$5:F$158,0)</f>
        <v>26</v>
      </c>
      <c r="B30" s="11">
        <v>3332</v>
      </c>
      <c r="C30" s="16" t="s">
        <v>616</v>
      </c>
      <c r="D30" s="16" t="s">
        <v>18</v>
      </c>
      <c r="E30" s="3" t="s">
        <v>48</v>
      </c>
      <c r="F30" s="3">
        <f>SUM(H30:AC30)</f>
        <v>35</v>
      </c>
      <c r="G30" s="55"/>
      <c r="H30" s="8"/>
      <c r="I30" s="8"/>
      <c r="J30" s="3"/>
      <c r="K30" s="3"/>
      <c r="L30" s="3"/>
      <c r="M30" s="3"/>
      <c r="N30" s="3"/>
      <c r="O30" s="3"/>
      <c r="P30" s="3"/>
      <c r="Q30" s="3"/>
      <c r="R30" s="3">
        <v>35</v>
      </c>
      <c r="S30" s="3"/>
      <c r="T30" s="31"/>
    </row>
    <row r="31" spans="1:20" ht="18" customHeight="1" x14ac:dyDescent="0.3">
      <c r="A31" s="3">
        <f>RANK(F31,F$5:F$158,0)</f>
        <v>26</v>
      </c>
      <c r="B31" s="3">
        <v>51479</v>
      </c>
      <c r="C31" s="16" t="s">
        <v>628</v>
      </c>
      <c r="D31" s="14" t="s">
        <v>73</v>
      </c>
      <c r="E31" s="3" t="s">
        <v>68</v>
      </c>
      <c r="F31" s="3">
        <f>SUM(H31:AC31)</f>
        <v>35</v>
      </c>
      <c r="G31" s="55"/>
      <c r="H31" s="8"/>
      <c r="I31" s="8"/>
      <c r="J31" s="3"/>
      <c r="K31" s="3"/>
      <c r="L31" s="3"/>
      <c r="M31" s="3"/>
      <c r="N31" s="3"/>
      <c r="O31" s="3"/>
      <c r="P31" s="3">
        <v>35</v>
      </c>
      <c r="Q31" s="3"/>
      <c r="R31" s="3"/>
      <c r="S31" s="3"/>
      <c r="T31" s="31"/>
    </row>
    <row r="32" spans="1:20" ht="18" customHeight="1" x14ac:dyDescent="0.3">
      <c r="A32" s="3">
        <f>RANK(F32,F$5:F$158,0)</f>
        <v>26</v>
      </c>
      <c r="B32" s="3">
        <v>36597</v>
      </c>
      <c r="C32" s="16" t="s">
        <v>726</v>
      </c>
      <c r="D32" s="16" t="s">
        <v>18</v>
      </c>
      <c r="E32" s="3" t="s">
        <v>78</v>
      </c>
      <c r="F32" s="3">
        <f>SUM(H32:AC32)</f>
        <v>35</v>
      </c>
      <c r="G32" s="55"/>
      <c r="H32" s="8"/>
      <c r="I32" s="8"/>
      <c r="J32" s="3"/>
      <c r="K32" s="3"/>
      <c r="L32" s="3"/>
      <c r="M32" s="3"/>
      <c r="N32" s="3"/>
      <c r="O32" s="3">
        <v>35</v>
      </c>
      <c r="P32" s="3"/>
      <c r="Q32" s="3"/>
      <c r="R32" s="3"/>
      <c r="S32" s="3"/>
      <c r="T32" s="31"/>
    </row>
    <row r="33" spans="1:20" ht="18" customHeight="1" x14ac:dyDescent="0.3">
      <c r="A33" s="3">
        <f>RANK(F33,F$5:F$158,0)</f>
        <v>26</v>
      </c>
      <c r="B33" s="9">
        <v>63197</v>
      </c>
      <c r="C33" s="16" t="s">
        <v>648</v>
      </c>
      <c r="D33" s="16" t="s">
        <v>649</v>
      </c>
      <c r="E33" s="3" t="s">
        <v>48</v>
      </c>
      <c r="F33" s="3">
        <f>SUM(H33:AC33)</f>
        <v>35</v>
      </c>
      <c r="G33" s="55"/>
      <c r="H33" s="8"/>
      <c r="I33" s="8"/>
      <c r="J33" s="3">
        <v>35</v>
      </c>
      <c r="K33" s="3"/>
      <c r="L33" s="3"/>
      <c r="M33" s="3"/>
      <c r="N33" s="3"/>
      <c r="O33" s="3"/>
      <c r="P33" s="3"/>
      <c r="Q33" s="3"/>
      <c r="R33" s="3"/>
      <c r="S33" s="3"/>
      <c r="T33" s="31"/>
    </row>
    <row r="34" spans="1:20" ht="18" customHeight="1" x14ac:dyDescent="0.3">
      <c r="A34" s="3">
        <f>RANK(F34,F$5:F$158,0)</f>
        <v>30</v>
      </c>
      <c r="B34" s="3">
        <v>69146</v>
      </c>
      <c r="C34" s="16" t="s">
        <v>633</v>
      </c>
      <c r="D34" s="16" t="s">
        <v>18</v>
      </c>
      <c r="E34" s="3" t="s">
        <v>78</v>
      </c>
      <c r="F34" s="3">
        <f>SUM(H34:AC34)</f>
        <v>30</v>
      </c>
      <c r="G34" s="55"/>
      <c r="H34" s="8"/>
      <c r="I34" s="8"/>
      <c r="J34" s="3"/>
      <c r="K34" s="3"/>
      <c r="L34" s="3"/>
      <c r="M34" s="3"/>
      <c r="N34" s="3"/>
      <c r="O34" s="3">
        <v>30</v>
      </c>
      <c r="P34" s="3"/>
      <c r="Q34" s="3"/>
      <c r="R34" s="3"/>
      <c r="S34" s="3"/>
      <c r="T34" s="31"/>
    </row>
    <row r="35" spans="1:20" ht="18" customHeight="1" x14ac:dyDescent="0.3">
      <c r="A35" s="3">
        <f>RANK(F35,F$5:F$158,0)</f>
        <v>30</v>
      </c>
      <c r="B35" s="3">
        <v>65683</v>
      </c>
      <c r="C35" s="16" t="s">
        <v>641</v>
      </c>
      <c r="D35" s="16" t="s">
        <v>18</v>
      </c>
      <c r="E35" s="3" t="s">
        <v>84</v>
      </c>
      <c r="F35" s="3">
        <f>SUM(H35:AC35)</f>
        <v>30</v>
      </c>
      <c r="G35" s="55"/>
      <c r="H35" s="8"/>
      <c r="I35" s="8"/>
      <c r="J35" s="3"/>
      <c r="K35" s="3"/>
      <c r="L35" s="3"/>
      <c r="M35" s="3"/>
      <c r="N35" s="3">
        <v>30</v>
      </c>
      <c r="O35" s="3"/>
      <c r="P35" s="3"/>
      <c r="Q35" s="3"/>
      <c r="R35" s="3"/>
      <c r="S35" s="3"/>
      <c r="T35" s="31"/>
    </row>
    <row r="36" spans="1:20" ht="18" customHeight="1" x14ac:dyDescent="0.3">
      <c r="A36" s="3">
        <f>RANK(F36,F$5:F$158,0)</f>
        <v>30</v>
      </c>
      <c r="B36" s="3">
        <v>67894</v>
      </c>
      <c r="C36" s="16" t="s">
        <v>644</v>
      </c>
      <c r="D36" s="16" t="s">
        <v>18</v>
      </c>
      <c r="E36" s="3" t="s">
        <v>104</v>
      </c>
      <c r="F36" s="3">
        <f>SUM(H36:AC36)</f>
        <v>30</v>
      </c>
      <c r="G36" s="55"/>
      <c r="H36" s="8"/>
      <c r="I36" s="8"/>
      <c r="J36" s="3"/>
      <c r="K36" s="3"/>
      <c r="L36" s="3"/>
      <c r="M36" s="3">
        <v>30</v>
      </c>
      <c r="N36" s="3"/>
      <c r="O36" s="3"/>
      <c r="P36" s="3"/>
      <c r="Q36" s="3"/>
      <c r="R36" s="3"/>
      <c r="S36" s="3"/>
      <c r="T36" s="31"/>
    </row>
    <row r="37" spans="1:20" ht="18" customHeight="1" x14ac:dyDescent="0.3">
      <c r="A37" s="3">
        <f>RANK(F37,F$5:F$158,0)</f>
        <v>30</v>
      </c>
      <c r="B37" s="9">
        <v>42774</v>
      </c>
      <c r="C37" s="16" t="s">
        <v>650</v>
      </c>
      <c r="D37" s="16" t="s">
        <v>302</v>
      </c>
      <c r="E37" s="3" t="s">
        <v>48</v>
      </c>
      <c r="F37" s="3">
        <f>SUM(H37:AC37)</f>
        <v>30</v>
      </c>
      <c r="G37" s="55"/>
      <c r="H37" s="8"/>
      <c r="I37" s="8"/>
      <c r="J37" s="3">
        <v>30</v>
      </c>
      <c r="K37" s="3"/>
      <c r="L37" s="3"/>
      <c r="M37" s="3"/>
      <c r="N37" s="3"/>
      <c r="O37" s="3"/>
      <c r="P37" s="3"/>
      <c r="Q37" s="3"/>
      <c r="R37" s="3"/>
      <c r="S37" s="3"/>
      <c r="T37" s="31"/>
    </row>
    <row r="38" spans="1:20" ht="18" customHeight="1" x14ac:dyDescent="0.3">
      <c r="A38" s="3">
        <f>RANK(F38,F$5:F$158,0)</f>
        <v>30</v>
      </c>
      <c r="B38" s="9">
        <v>65208</v>
      </c>
      <c r="C38" s="16" t="s">
        <v>881</v>
      </c>
      <c r="D38" s="14" t="s">
        <v>18</v>
      </c>
      <c r="E38" s="3" t="s">
        <v>867</v>
      </c>
      <c r="F38" s="3">
        <f>SUM(H38:AC38)</f>
        <v>30</v>
      </c>
      <c r="G38" s="55"/>
      <c r="H38" s="8">
        <v>30</v>
      </c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31"/>
    </row>
    <row r="39" spans="1:20" ht="18" customHeight="1" x14ac:dyDescent="0.3">
      <c r="A39" s="3">
        <f>RANK(F39,F$5:F$158,0)</f>
        <v>35</v>
      </c>
      <c r="B39" s="3">
        <v>57460</v>
      </c>
      <c r="C39" s="16" t="s">
        <v>629</v>
      </c>
      <c r="D39" s="16" t="s">
        <v>18</v>
      </c>
      <c r="E39" s="3" t="s">
        <v>68</v>
      </c>
      <c r="F39" s="3">
        <f>SUM(H39:AC39)</f>
        <v>25</v>
      </c>
      <c r="G39" s="55"/>
      <c r="H39" s="8"/>
      <c r="I39" s="8"/>
      <c r="J39" s="3"/>
      <c r="K39" s="3"/>
      <c r="L39" s="3"/>
      <c r="M39" s="3"/>
      <c r="N39" s="3"/>
      <c r="O39" s="3"/>
      <c r="P39" s="3">
        <v>25</v>
      </c>
      <c r="Q39" s="3"/>
      <c r="R39" s="3"/>
      <c r="S39" s="3"/>
      <c r="T39" s="31"/>
    </row>
    <row r="40" spans="1:20" ht="18" customHeight="1" x14ac:dyDescent="0.3">
      <c r="A40" s="3">
        <f>RANK(F40,F$5:F$158,0)</f>
        <v>35</v>
      </c>
      <c r="B40" s="3">
        <v>67715</v>
      </c>
      <c r="C40" s="16" t="s">
        <v>645</v>
      </c>
      <c r="D40" s="16" t="s">
        <v>18</v>
      </c>
      <c r="E40" s="3" t="s">
        <v>104</v>
      </c>
      <c r="F40" s="3">
        <f>SUM(H40:AC40)</f>
        <v>25</v>
      </c>
      <c r="G40" s="55"/>
      <c r="H40" s="8"/>
      <c r="I40" s="8"/>
      <c r="J40" s="3"/>
      <c r="K40" s="3"/>
      <c r="L40" s="3"/>
      <c r="M40" s="3">
        <v>25</v>
      </c>
      <c r="N40" s="3"/>
      <c r="O40" s="3"/>
      <c r="P40" s="3"/>
      <c r="Q40" s="3"/>
      <c r="R40" s="3"/>
      <c r="S40" s="3"/>
      <c r="T40" s="31"/>
    </row>
    <row r="41" spans="1:20" ht="18" customHeight="1" x14ac:dyDescent="0.3">
      <c r="A41" s="3">
        <f>RANK(F41,F$5:F$158,0)</f>
        <v>35</v>
      </c>
      <c r="B41" s="3">
        <v>37617</v>
      </c>
      <c r="C41" s="16" t="s">
        <v>882</v>
      </c>
      <c r="D41" s="14" t="s">
        <v>866</v>
      </c>
      <c r="E41" s="3" t="s">
        <v>867</v>
      </c>
      <c r="F41" s="3">
        <f>SUM(H41:AC41)</f>
        <v>25</v>
      </c>
      <c r="G41" s="55"/>
      <c r="H41" s="8">
        <v>25</v>
      </c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31"/>
    </row>
    <row r="42" spans="1:20" ht="18" customHeight="1" x14ac:dyDescent="0.3">
      <c r="A42" s="3">
        <f>RANK(F42,F$5:F$158,0)</f>
        <v>38</v>
      </c>
      <c r="B42" s="3">
        <v>27769</v>
      </c>
      <c r="C42" s="16" t="s">
        <v>630</v>
      </c>
      <c r="D42" s="16" t="s">
        <v>18</v>
      </c>
      <c r="E42" s="3" t="s">
        <v>68</v>
      </c>
      <c r="F42" s="3">
        <f>SUM(H42:AC42)</f>
        <v>20</v>
      </c>
      <c r="G42" s="55"/>
      <c r="H42" s="8"/>
      <c r="I42" s="8"/>
      <c r="J42" s="3"/>
      <c r="K42" s="3"/>
      <c r="L42" s="3"/>
      <c r="M42" s="3"/>
      <c r="N42" s="3"/>
      <c r="O42" s="3"/>
      <c r="P42" s="3">
        <v>20</v>
      </c>
      <c r="Q42" s="3"/>
      <c r="R42" s="3"/>
      <c r="S42" s="3"/>
      <c r="T42" s="31"/>
    </row>
    <row r="43" spans="1:20" ht="18" customHeight="1" x14ac:dyDescent="0.3">
      <c r="A43" s="3">
        <f>RANK(F43,F$5:F$158,0)</f>
        <v>38</v>
      </c>
      <c r="B43" s="3">
        <v>62853</v>
      </c>
      <c r="C43" s="16" t="s">
        <v>642</v>
      </c>
      <c r="D43" s="16" t="s">
        <v>643</v>
      </c>
      <c r="E43" s="3" t="s">
        <v>84</v>
      </c>
      <c r="F43" s="3">
        <f>SUM(H43:AC43)</f>
        <v>20</v>
      </c>
      <c r="G43" s="55"/>
      <c r="H43" s="8"/>
      <c r="I43" s="8"/>
      <c r="J43" s="3"/>
      <c r="K43" s="3"/>
      <c r="L43" s="3"/>
      <c r="M43" s="3"/>
      <c r="N43" s="3">
        <v>20</v>
      </c>
      <c r="O43" s="3"/>
      <c r="P43" s="3"/>
      <c r="Q43" s="3"/>
      <c r="R43" s="3"/>
      <c r="S43" s="3"/>
      <c r="T43" s="31"/>
    </row>
    <row r="44" spans="1:20" ht="18" customHeight="1" x14ac:dyDescent="0.3">
      <c r="A44" s="3">
        <f>RANK(F44,F$5:F$158,0)</f>
        <v>38</v>
      </c>
      <c r="B44" s="3">
        <v>64856</v>
      </c>
      <c r="C44" s="16" t="s">
        <v>646</v>
      </c>
      <c r="D44" s="16" t="s">
        <v>18</v>
      </c>
      <c r="E44" s="3" t="s">
        <v>104</v>
      </c>
      <c r="F44" s="3">
        <f>SUM(H44:AC44)</f>
        <v>20</v>
      </c>
      <c r="G44" s="55"/>
      <c r="H44" s="8"/>
      <c r="I44" s="8"/>
      <c r="J44" s="3"/>
      <c r="K44" s="3"/>
      <c r="L44" s="3"/>
      <c r="M44" s="3">
        <v>20</v>
      </c>
      <c r="N44" s="3"/>
      <c r="O44" s="3"/>
      <c r="P44" s="3"/>
      <c r="Q44" s="3"/>
      <c r="R44" s="3"/>
      <c r="S44" s="3"/>
      <c r="T44" s="31"/>
    </row>
    <row r="45" spans="1:20" ht="18" customHeight="1" x14ac:dyDescent="0.3">
      <c r="A45" s="3">
        <f>RANK(F45,F$5:F$158,0)</f>
        <v>38</v>
      </c>
      <c r="B45" s="3">
        <v>52970</v>
      </c>
      <c r="C45" s="16" t="s">
        <v>883</v>
      </c>
      <c r="D45" s="14" t="s">
        <v>18</v>
      </c>
      <c r="E45" s="3" t="s">
        <v>867</v>
      </c>
      <c r="F45" s="3">
        <f>SUM(H45:AC45)</f>
        <v>20</v>
      </c>
      <c r="G45" s="55"/>
      <c r="H45" s="8">
        <v>20</v>
      </c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31"/>
    </row>
    <row r="46" spans="1:20" ht="18" customHeight="1" x14ac:dyDescent="0.3">
      <c r="A46" s="3">
        <f>RANK(F46,F$5:F$158,0)</f>
        <v>42</v>
      </c>
      <c r="B46" s="3">
        <v>65093</v>
      </c>
      <c r="C46" s="16" t="s">
        <v>884</v>
      </c>
      <c r="D46" s="14" t="s">
        <v>885</v>
      </c>
      <c r="E46" s="3" t="s">
        <v>867</v>
      </c>
      <c r="F46" s="3">
        <f>SUM(H46:AC46)</f>
        <v>17.5</v>
      </c>
      <c r="G46" s="55"/>
      <c r="H46" s="8">
        <v>17.5</v>
      </c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31"/>
    </row>
    <row r="47" spans="1:20" ht="7.05" customHeight="1" x14ac:dyDescent="0.3">
      <c r="A47" s="75"/>
      <c r="B47" s="77"/>
      <c r="C47" s="78"/>
      <c r="D47" s="79"/>
      <c r="E47" s="77"/>
      <c r="F47" s="35"/>
      <c r="G47" s="74"/>
      <c r="H47" s="35"/>
      <c r="I47" s="35"/>
      <c r="J47" s="35"/>
      <c r="K47" s="77"/>
      <c r="L47" s="35"/>
      <c r="M47" s="35"/>
      <c r="N47" s="35"/>
      <c r="O47" s="35"/>
      <c r="P47" s="35"/>
      <c r="Q47" s="35"/>
      <c r="R47" s="35"/>
      <c r="S47" s="35"/>
      <c r="T47" s="81"/>
    </row>
  </sheetData>
  <sheetProtection algorithmName="SHA-512" hashValue="2ehWt2ix9Ykqw0IhTASoCMBY9q2CSiPYV5/e03vrVMtSGPlTTAiCSeiOWgDS4g3RrJHtwwbibiGbea59U54OXQ==" saltValue="S+vuysDDgoGa0aueLn+pHQ==" spinCount="100000" sheet="1" objects="1" scenarios="1"/>
  <mergeCells count="14">
    <mergeCell ref="S1:S2"/>
    <mergeCell ref="A2:F2"/>
    <mergeCell ref="R1:R2"/>
    <mergeCell ref="A1:F1"/>
    <mergeCell ref="J1:J2"/>
    <mergeCell ref="K1:K2"/>
    <mergeCell ref="L1:L2"/>
    <mergeCell ref="M1:M2"/>
    <mergeCell ref="N1:N2"/>
    <mergeCell ref="O1:O2"/>
    <mergeCell ref="P1:P2"/>
    <mergeCell ref="Q1:Q2"/>
    <mergeCell ref="I1:I2"/>
    <mergeCell ref="H1:H2"/>
  </mergeCells>
  <conditionalFormatting sqref="B1:C1048576">
    <cfRule type="duplicateValues" dxfId="53" priority="1"/>
    <cfRule type="duplicateValues" dxfId="52" priority="2"/>
    <cfRule type="duplicateValues" dxfId="51" priority="3"/>
  </conditionalFormatting>
  <conditionalFormatting sqref="B3:C3">
    <cfRule type="duplicateValues" dxfId="50" priority="12" stopIfTrue="1"/>
  </conditionalFormatting>
  <conditionalFormatting sqref="B44:B47 B1:B35 B37:B38">
    <cfRule type="duplicateValues" dxfId="49" priority="3296"/>
  </conditionalFormatting>
  <conditionalFormatting sqref="B44:B47 B1:B40">
    <cfRule type="duplicateValues" dxfId="48" priority="3300"/>
  </conditionalFormatting>
  <conditionalFormatting sqref="B1:C47">
    <cfRule type="duplicateValues" dxfId="47" priority="3303"/>
  </conditionalFormatting>
  <conditionalFormatting sqref="B9:C22 B23 B24:C24 B25:B35 B37 B38:C38 B44:C47 B1:C2 B4:C4">
    <cfRule type="expression" dxfId="46" priority="3314" stopIfTrue="1">
      <formula>AND(COUNTIF($B$1:$C$2, B1)+COUNTIF($B$4:$C$4, B1)+COUNTIF($B$9:$C$65563, B1)&gt;1,NOT(ISBLANK(B1)))</formula>
    </cfRule>
  </conditionalFormatting>
  <conditionalFormatting sqref="B44:C46 B5:C22 B24:C24 B23 B38:C38 B25:B35 B37">
    <cfRule type="duplicateValues" dxfId="45" priority="3324"/>
    <cfRule type="duplicateValues" dxfId="44" priority="3325" stopIfTrue="1"/>
    <cfRule type="duplicateValues" dxfId="43" priority="3326" stopIfTrue="1"/>
  </conditionalFormatting>
  <conditionalFormatting sqref="B44:C47 B1:C22 B24:C24 B23 B38:C38 B25:B35 B37">
    <cfRule type="duplicateValues" dxfId="42" priority="3345"/>
    <cfRule type="duplicateValues" dxfId="41" priority="3346"/>
    <cfRule type="duplicateValues" dxfId="40" priority="3347"/>
    <cfRule type="duplicateValues" dxfId="39" priority="3348"/>
  </conditionalFormatting>
  <conditionalFormatting sqref="B44:C47 B1:C38">
    <cfRule type="duplicateValues" dxfId="38" priority="3377"/>
  </conditionalFormatting>
  <conditionalFormatting sqref="B44:C47 B9:C22 B24:C24 B23 B38:C38 B25:B35 B37">
    <cfRule type="duplicateValues" dxfId="37" priority="3380" stopIfTrue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A55E7C-2C86-4286-9EEF-B82AE47BED3A}">
  <dimension ref="A1:N18"/>
  <sheetViews>
    <sheetView showGridLines="0" zoomScale="90" zoomScaleNormal="90" workbookViewId="0">
      <selection activeCell="Q6" sqref="Q6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44.109375" style="62" customWidth="1"/>
    <col min="4" max="4" width="37.109375" style="62" customWidth="1"/>
    <col min="5" max="5" width="5.88671875" customWidth="1"/>
    <col min="6" max="6" width="8" bestFit="1" customWidth="1"/>
    <col min="7" max="7" width="1" customWidth="1"/>
    <col min="8" max="13" width="6.77734375" customWidth="1"/>
    <col min="14" max="14" width="1" customWidth="1"/>
  </cols>
  <sheetData>
    <row r="1" spans="1:14" ht="69" customHeight="1" x14ac:dyDescent="0.3">
      <c r="A1" s="148"/>
      <c r="B1" s="148"/>
      <c r="C1" s="148"/>
      <c r="D1" s="148"/>
      <c r="E1" s="148"/>
      <c r="F1" s="148"/>
      <c r="G1" s="109"/>
      <c r="H1" s="135" t="s">
        <v>864</v>
      </c>
      <c r="I1" s="146" t="s">
        <v>766</v>
      </c>
      <c r="J1" s="135" t="s">
        <v>728</v>
      </c>
      <c r="K1" s="135" t="s">
        <v>702</v>
      </c>
      <c r="L1" s="146" t="s">
        <v>3</v>
      </c>
      <c r="M1" s="135" t="s">
        <v>674</v>
      </c>
      <c r="N1" s="109"/>
    </row>
    <row r="2" spans="1:14" ht="84" customHeight="1" x14ac:dyDescent="0.3">
      <c r="A2" s="138" t="s">
        <v>941</v>
      </c>
      <c r="B2" s="139"/>
      <c r="C2" s="139"/>
      <c r="D2" s="139"/>
      <c r="E2" s="139"/>
      <c r="F2" s="140"/>
      <c r="G2" s="55"/>
      <c r="H2" s="136"/>
      <c r="I2" s="146"/>
      <c r="J2" s="136"/>
      <c r="K2" s="136"/>
      <c r="L2" s="146"/>
      <c r="M2" s="136"/>
      <c r="N2" s="116"/>
    </row>
    <row r="3" spans="1:14" ht="18" customHeight="1" x14ac:dyDescent="0.3">
      <c r="A3" s="96"/>
      <c r="B3" s="90"/>
      <c r="C3" s="92"/>
      <c r="D3" s="92"/>
      <c r="E3" s="90"/>
      <c r="F3" s="93"/>
      <c r="G3" s="55"/>
      <c r="H3" s="125">
        <v>46143</v>
      </c>
      <c r="I3" s="27">
        <v>46131</v>
      </c>
      <c r="J3" s="27">
        <v>46110</v>
      </c>
      <c r="K3" s="27">
        <v>46103</v>
      </c>
      <c r="L3" s="27">
        <v>46096</v>
      </c>
      <c r="M3" s="27">
        <v>46089</v>
      </c>
      <c r="N3" s="116"/>
    </row>
    <row r="4" spans="1:14" ht="18" customHeight="1" x14ac:dyDescent="0.3">
      <c r="A4" s="5" t="s">
        <v>5</v>
      </c>
      <c r="B4" s="5" t="s">
        <v>6</v>
      </c>
      <c r="C4" s="6" t="s">
        <v>7</v>
      </c>
      <c r="D4" s="6" t="s">
        <v>8</v>
      </c>
      <c r="E4" s="5" t="s">
        <v>9</v>
      </c>
      <c r="F4" s="5" t="s">
        <v>10</v>
      </c>
      <c r="G4" s="31"/>
      <c r="H4" s="54" t="s">
        <v>11</v>
      </c>
      <c r="I4" s="7" t="s">
        <v>11</v>
      </c>
      <c r="J4" s="7" t="s">
        <v>13</v>
      </c>
      <c r="K4" s="7" t="s">
        <v>11</v>
      </c>
      <c r="L4" s="7" t="s">
        <v>11</v>
      </c>
      <c r="M4" s="7" t="s">
        <v>11</v>
      </c>
      <c r="N4" s="116"/>
    </row>
    <row r="5" spans="1:14" ht="18" customHeight="1" x14ac:dyDescent="0.3">
      <c r="A5" s="3">
        <f>RANK(F5,F$5:F$194,0)</f>
        <v>1</v>
      </c>
      <c r="B5" s="11">
        <v>63067</v>
      </c>
      <c r="C5" s="16" t="s">
        <v>651</v>
      </c>
      <c r="D5" s="16" t="s">
        <v>302</v>
      </c>
      <c r="E5" s="3" t="s">
        <v>48</v>
      </c>
      <c r="F5" s="3">
        <f>SUM(H5:V5)</f>
        <v>45</v>
      </c>
      <c r="G5" s="55"/>
      <c r="H5" s="8"/>
      <c r="I5" s="3">
        <v>20</v>
      </c>
      <c r="J5" s="3"/>
      <c r="K5" s="3"/>
      <c r="L5" s="3"/>
      <c r="M5" s="3">
        <v>25</v>
      </c>
      <c r="N5" s="116"/>
    </row>
    <row r="6" spans="1:14" ht="18" customHeight="1" x14ac:dyDescent="0.3">
      <c r="A6" s="3">
        <f>RANK(F6,F$5:F$194,0)</f>
        <v>2</v>
      </c>
      <c r="B6" s="3">
        <v>59834</v>
      </c>
      <c r="C6" s="16" t="s">
        <v>654</v>
      </c>
      <c r="D6" s="16" t="s">
        <v>77</v>
      </c>
      <c r="E6" s="3" t="s">
        <v>78</v>
      </c>
      <c r="F6" s="3">
        <f>SUM(H6:V6)</f>
        <v>40</v>
      </c>
      <c r="G6" s="55"/>
      <c r="H6" s="8"/>
      <c r="I6" s="3"/>
      <c r="J6" s="3"/>
      <c r="K6" s="3">
        <v>40</v>
      </c>
      <c r="L6" s="3"/>
      <c r="M6" s="3"/>
      <c r="N6" s="116"/>
    </row>
    <row r="7" spans="1:14" ht="18" customHeight="1" x14ac:dyDescent="0.3">
      <c r="A7" s="3">
        <f>RANK(F7,F$5:F$194,0)</f>
        <v>2</v>
      </c>
      <c r="B7" s="3">
        <v>43465</v>
      </c>
      <c r="C7" s="16" t="s">
        <v>656</v>
      </c>
      <c r="D7" s="14" t="s">
        <v>18</v>
      </c>
      <c r="E7" s="3" t="s">
        <v>84</v>
      </c>
      <c r="F7" s="3">
        <f>SUM(H7:V7)</f>
        <v>40</v>
      </c>
      <c r="G7" s="55"/>
      <c r="H7" s="8"/>
      <c r="I7" s="3"/>
      <c r="J7" s="3">
        <v>40</v>
      </c>
      <c r="K7" s="3"/>
      <c r="L7" s="3"/>
      <c r="M7" s="3"/>
      <c r="N7" s="116"/>
    </row>
    <row r="8" spans="1:14" ht="18" customHeight="1" x14ac:dyDescent="0.3">
      <c r="A8" s="3">
        <f>RANK(F8,F$5:F$194,0)</f>
        <v>4</v>
      </c>
      <c r="B8" s="11">
        <v>45265</v>
      </c>
      <c r="C8" s="16" t="s">
        <v>652</v>
      </c>
      <c r="D8" s="14" t="s">
        <v>18</v>
      </c>
      <c r="E8" s="3" t="s">
        <v>48</v>
      </c>
      <c r="F8" s="3">
        <f>SUM(H8:V8)</f>
        <v>37.5</v>
      </c>
      <c r="G8" s="55"/>
      <c r="H8" s="8"/>
      <c r="I8" s="3">
        <v>17.5</v>
      </c>
      <c r="J8" s="3"/>
      <c r="K8" s="3"/>
      <c r="L8" s="3"/>
      <c r="M8" s="3">
        <v>20</v>
      </c>
      <c r="N8" s="116"/>
    </row>
    <row r="9" spans="1:14" ht="18" customHeight="1" x14ac:dyDescent="0.3">
      <c r="A9" s="3">
        <f>RANK(F9,F$5:F$194,0)</f>
        <v>5</v>
      </c>
      <c r="B9" s="12">
        <v>45981</v>
      </c>
      <c r="C9" s="60" t="s">
        <v>653</v>
      </c>
      <c r="D9" s="14" t="s">
        <v>18</v>
      </c>
      <c r="E9" s="3" t="s">
        <v>229</v>
      </c>
      <c r="F9" s="3">
        <f>SUM(H9:V9)</f>
        <v>30</v>
      </c>
      <c r="G9" s="55"/>
      <c r="H9" s="8"/>
      <c r="I9" s="3"/>
      <c r="J9" s="3"/>
      <c r="K9" s="3"/>
      <c r="L9" s="3">
        <v>30</v>
      </c>
      <c r="M9" s="3"/>
      <c r="N9" s="116"/>
    </row>
    <row r="10" spans="1:14" ht="18" customHeight="1" x14ac:dyDescent="0.3">
      <c r="A10" s="3">
        <f>RANK(F10,F$5:F$194,0)</f>
        <v>5</v>
      </c>
      <c r="B10" s="9">
        <v>46424</v>
      </c>
      <c r="C10" s="68" t="s">
        <v>657</v>
      </c>
      <c r="D10" s="14" t="s">
        <v>18</v>
      </c>
      <c r="E10" s="3" t="s">
        <v>48</v>
      </c>
      <c r="F10" s="3">
        <f>SUM(H10:V10)</f>
        <v>30</v>
      </c>
      <c r="G10" s="55"/>
      <c r="H10" s="8"/>
      <c r="I10" s="3">
        <v>30</v>
      </c>
      <c r="J10" s="3"/>
      <c r="K10" s="3"/>
      <c r="L10" s="3"/>
      <c r="M10" s="3"/>
      <c r="N10" s="116"/>
    </row>
    <row r="11" spans="1:14" ht="18" customHeight="1" x14ac:dyDescent="0.3">
      <c r="A11" s="3">
        <f>RANK(F11,F$5:F$194,0)</f>
        <v>5</v>
      </c>
      <c r="B11" s="3">
        <v>28490</v>
      </c>
      <c r="C11" s="16" t="s">
        <v>877</v>
      </c>
      <c r="D11" s="14" t="s">
        <v>18</v>
      </c>
      <c r="E11" s="3" t="s">
        <v>867</v>
      </c>
      <c r="F11" s="3">
        <f>SUM(H11:V11)</f>
        <v>30</v>
      </c>
      <c r="G11" s="55"/>
      <c r="H11" s="8">
        <v>30</v>
      </c>
      <c r="I11" s="8"/>
      <c r="J11" s="8"/>
      <c r="K11" s="8"/>
      <c r="L11" s="8"/>
      <c r="M11" s="8"/>
      <c r="N11" s="116"/>
    </row>
    <row r="12" spans="1:14" ht="18" customHeight="1" x14ac:dyDescent="0.3">
      <c r="A12" s="3">
        <f>RANK(F12,F$5:F$194,0)</f>
        <v>8</v>
      </c>
      <c r="B12" s="12">
        <v>61150</v>
      </c>
      <c r="C12" s="60" t="s">
        <v>688</v>
      </c>
      <c r="D12" s="16" t="s">
        <v>618</v>
      </c>
      <c r="E12" s="3" t="s">
        <v>48</v>
      </c>
      <c r="F12" s="3">
        <f>SUM(H12:V12)</f>
        <v>25</v>
      </c>
      <c r="G12" s="55"/>
      <c r="H12" s="8"/>
      <c r="I12" s="3"/>
      <c r="J12" s="3"/>
      <c r="K12" s="3"/>
      <c r="L12" s="3">
        <v>25</v>
      </c>
      <c r="M12" s="3"/>
      <c r="N12" s="116"/>
    </row>
    <row r="13" spans="1:14" ht="18" customHeight="1" x14ac:dyDescent="0.3">
      <c r="A13" s="3">
        <f>RANK(F13,F$5:F$194,0)</f>
        <v>8</v>
      </c>
      <c r="B13" s="3">
        <v>5116</v>
      </c>
      <c r="C13" s="16" t="s">
        <v>655</v>
      </c>
      <c r="D13" s="14" t="s">
        <v>18</v>
      </c>
      <c r="E13" s="3" t="s">
        <v>78</v>
      </c>
      <c r="F13" s="3">
        <f>SUM(H13:V13)</f>
        <v>25</v>
      </c>
      <c r="G13" s="55"/>
      <c r="H13" s="8"/>
      <c r="I13" s="3"/>
      <c r="J13" s="3"/>
      <c r="K13" s="3">
        <v>25</v>
      </c>
      <c r="L13" s="3"/>
      <c r="M13" s="3"/>
      <c r="N13" s="116"/>
    </row>
    <row r="14" spans="1:14" ht="18" customHeight="1" x14ac:dyDescent="0.3">
      <c r="A14" s="3">
        <f>RANK(F14,F$5:F$194,0)</f>
        <v>8</v>
      </c>
      <c r="B14" s="9">
        <v>7430</v>
      </c>
      <c r="C14" s="16" t="s">
        <v>658</v>
      </c>
      <c r="D14" s="14" t="s">
        <v>18</v>
      </c>
      <c r="E14" s="3" t="s">
        <v>256</v>
      </c>
      <c r="F14" s="3">
        <f>SUM(H14:V14)</f>
        <v>25</v>
      </c>
      <c r="G14" s="55"/>
      <c r="H14" s="8"/>
      <c r="I14" s="3">
        <v>25</v>
      </c>
      <c r="J14" s="3"/>
      <c r="K14" s="3"/>
      <c r="L14" s="3"/>
      <c r="M14" s="3"/>
      <c r="N14" s="116"/>
    </row>
    <row r="15" spans="1:14" ht="18" customHeight="1" x14ac:dyDescent="0.3">
      <c r="A15" s="3">
        <f>RANK(F15,F$5:F$194,0)</f>
        <v>8</v>
      </c>
      <c r="B15" s="9">
        <v>20449</v>
      </c>
      <c r="C15" s="16" t="s">
        <v>878</v>
      </c>
      <c r="D15" s="14" t="s">
        <v>866</v>
      </c>
      <c r="E15" s="3" t="s">
        <v>867</v>
      </c>
      <c r="F15" s="3">
        <f>SUM(H15:V15)</f>
        <v>25</v>
      </c>
      <c r="G15" s="55"/>
      <c r="H15" s="8">
        <v>25</v>
      </c>
      <c r="I15" s="8"/>
      <c r="J15" s="8"/>
      <c r="K15" s="8"/>
      <c r="L15" s="8"/>
      <c r="M15" s="8"/>
      <c r="N15" s="116"/>
    </row>
    <row r="16" spans="1:14" ht="18" customHeight="1" x14ac:dyDescent="0.3">
      <c r="A16" s="3">
        <f>RANK(F16,F$5:F$194,0)</f>
        <v>12</v>
      </c>
      <c r="B16" s="3">
        <v>61595</v>
      </c>
      <c r="C16" s="16" t="s">
        <v>879</v>
      </c>
      <c r="D16" s="14" t="s">
        <v>866</v>
      </c>
      <c r="E16" s="3" t="s">
        <v>867</v>
      </c>
      <c r="F16" s="3">
        <f>SUM(H16:V16)</f>
        <v>20</v>
      </c>
      <c r="G16" s="55"/>
      <c r="H16" s="8">
        <v>20</v>
      </c>
      <c r="I16" s="8"/>
      <c r="J16" s="8"/>
      <c r="K16" s="8"/>
      <c r="L16" s="8"/>
      <c r="M16" s="8"/>
      <c r="N16" s="116"/>
    </row>
    <row r="17" spans="1:14" ht="18" customHeight="1" x14ac:dyDescent="0.3">
      <c r="A17" s="3">
        <f>RANK(F17,F$5:F$194,0)</f>
        <v>13</v>
      </c>
      <c r="B17" s="3">
        <v>40819</v>
      </c>
      <c r="C17" s="16" t="s">
        <v>880</v>
      </c>
      <c r="D17" s="14" t="s">
        <v>866</v>
      </c>
      <c r="E17" s="3" t="s">
        <v>867</v>
      </c>
      <c r="F17" s="3">
        <f>SUM(H17:V17)</f>
        <v>17.5</v>
      </c>
      <c r="G17" s="55"/>
      <c r="H17" s="8">
        <v>17.5</v>
      </c>
      <c r="I17" s="8"/>
      <c r="J17" s="8"/>
      <c r="K17" s="8"/>
      <c r="L17" s="8"/>
      <c r="M17" s="8"/>
      <c r="N17" s="116"/>
    </row>
    <row r="18" spans="1:14" ht="7.05" customHeight="1" x14ac:dyDescent="0.3">
      <c r="A18" s="75"/>
      <c r="B18" s="77"/>
      <c r="C18" s="78"/>
      <c r="D18" s="79"/>
      <c r="E18" s="77"/>
      <c r="F18" s="35"/>
      <c r="G18" s="74"/>
      <c r="H18" s="35"/>
      <c r="I18" s="35"/>
      <c r="J18" s="35"/>
      <c r="K18" s="35"/>
      <c r="L18" s="35"/>
      <c r="M18" s="35"/>
      <c r="N18" s="81"/>
    </row>
  </sheetData>
  <sheetProtection algorithmName="SHA-512" hashValue="fbf7v+eJ/33AabfD9FhgOfOt1s4DNNhBLnMZC2HM1ZML8nDKYVeKf1Wc952CNbZDjd/DWmNwzYxvoKZYJiUluw==" saltValue="IBBy8XWBKoAJic+Z9p3mJg==" spinCount="100000" sheet="1" objects="1" scenarios="1"/>
  <mergeCells count="8">
    <mergeCell ref="M1:M2"/>
    <mergeCell ref="A2:F2"/>
    <mergeCell ref="A1:F1"/>
    <mergeCell ref="I1:I2"/>
    <mergeCell ref="J1:J2"/>
    <mergeCell ref="K1:K2"/>
    <mergeCell ref="L1:L2"/>
    <mergeCell ref="H1:H2"/>
  </mergeCells>
  <conditionalFormatting sqref="B1:C1048576">
    <cfRule type="duplicateValues" dxfId="36" priority="1"/>
    <cfRule type="duplicateValues" dxfId="35" priority="2"/>
    <cfRule type="duplicateValues" dxfId="34" priority="3"/>
  </conditionalFormatting>
  <conditionalFormatting sqref="B3:C3">
    <cfRule type="duplicateValues" dxfId="33" priority="9" stopIfTrue="1"/>
  </conditionalFormatting>
  <conditionalFormatting sqref="B18:C18 B1:C2 B4:C4">
    <cfRule type="expression" dxfId="32" priority="11" stopIfTrue="1">
      <formula>AND(COUNTIF($B$1:$C$2, B1)+COUNTIF($B$4:$C$4, B1)+COUNTIF($B$18:$C$65541, B1)&gt;1,NOT(ISBLANK(B1)))</formula>
    </cfRule>
  </conditionalFormatting>
  <conditionalFormatting sqref="B18:C18">
    <cfRule type="duplicateValues" dxfId="31" priority="10" stopIfTrue="1"/>
  </conditionalFormatting>
  <conditionalFormatting sqref="B1:B18">
    <cfRule type="duplicateValues" dxfId="30" priority="3424"/>
  </conditionalFormatting>
  <conditionalFormatting sqref="B14:B18 B1:B11">
    <cfRule type="duplicateValues" dxfId="29" priority="3426"/>
  </conditionalFormatting>
  <conditionalFormatting sqref="B14:C17 B5:C9 B11:C11 B10">
    <cfRule type="duplicateValues" dxfId="28" priority="3429"/>
    <cfRule type="duplicateValues" dxfId="27" priority="3430" stopIfTrue="1"/>
    <cfRule type="duplicateValues" dxfId="26" priority="3431" stopIfTrue="1"/>
  </conditionalFormatting>
  <conditionalFormatting sqref="B14:C18 B1:C9 B11:C11 B10">
    <cfRule type="duplicateValues" dxfId="25" priority="3441"/>
    <cfRule type="duplicateValues" dxfId="24" priority="3442"/>
    <cfRule type="duplicateValues" dxfId="23" priority="3443"/>
  </conditionalFormatting>
  <pageMargins left="0.511811024" right="0.511811024" top="0.78740157499999996" bottom="0.78740157499999996" header="0.31496062000000002" footer="0.31496062000000002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EC606-CAA5-448C-A7C6-52FE12727863}">
  <dimension ref="A1:H5"/>
  <sheetViews>
    <sheetView showGridLines="0" workbookViewId="0">
      <selection activeCell="J4" sqref="J4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37.21875" style="62" customWidth="1"/>
    <col min="4" max="4" width="48.88671875" style="62" customWidth="1"/>
    <col min="5" max="5" width="7.6640625" customWidth="1"/>
    <col min="6" max="6" width="8" bestFit="1" customWidth="1"/>
    <col min="7" max="8" width="1" customWidth="1"/>
  </cols>
  <sheetData>
    <row r="1" spans="1:8" ht="69" customHeight="1" x14ac:dyDescent="0.3">
      <c r="A1" s="152"/>
      <c r="B1" s="153"/>
      <c r="C1" s="153"/>
      <c r="D1" s="153"/>
      <c r="E1" s="153"/>
      <c r="F1" s="154"/>
      <c r="G1" s="23"/>
      <c r="H1" s="23"/>
    </row>
    <row r="2" spans="1:8" ht="84" customHeight="1" x14ac:dyDescent="0.3">
      <c r="A2" s="161" t="s">
        <v>942</v>
      </c>
      <c r="B2" s="162"/>
      <c r="C2" s="162"/>
      <c r="D2" s="162"/>
      <c r="E2" s="162"/>
      <c r="F2" s="163"/>
      <c r="G2" s="24"/>
      <c r="H2" s="25"/>
    </row>
    <row r="3" spans="1:8" ht="18" customHeight="1" x14ac:dyDescent="0.3">
      <c r="A3" s="96"/>
      <c r="B3" s="90"/>
      <c r="C3" s="92"/>
      <c r="D3" s="92"/>
      <c r="E3" s="90"/>
      <c r="F3" s="93"/>
      <c r="G3" s="26"/>
      <c r="H3" s="25"/>
    </row>
    <row r="4" spans="1:8" ht="18" customHeight="1" x14ac:dyDescent="0.3">
      <c r="A4" s="28" t="s">
        <v>5</v>
      </c>
      <c r="B4" s="28" t="s">
        <v>6</v>
      </c>
      <c r="C4" s="69" t="s">
        <v>7</v>
      </c>
      <c r="D4" s="69" t="s">
        <v>8</v>
      </c>
      <c r="E4" s="28" t="s">
        <v>9</v>
      </c>
      <c r="F4" s="28" t="s">
        <v>10</v>
      </c>
      <c r="G4" s="29"/>
      <c r="H4" s="30"/>
    </row>
    <row r="5" spans="1:8" ht="7.05" customHeight="1" x14ac:dyDescent="0.3">
      <c r="A5" s="32"/>
      <c r="B5" s="33"/>
      <c r="C5" s="70"/>
      <c r="D5" s="71"/>
      <c r="E5" s="33"/>
      <c r="F5" s="34"/>
      <c r="G5" s="126"/>
      <c r="H5" s="127"/>
    </row>
  </sheetData>
  <sheetProtection algorithmName="SHA-512" hashValue="KCVDaR+iOAcv6z9aYCLCUKcEXusbnsMkyYKpzDAT/eEyRaII6g5DiRd2B3qJZhnfOV3S/a6qnF7Qsab4IILdWg==" saltValue="U0b8nIsSRajpw+tbvShqIQ==" spinCount="100000" sheet="1" objects="1" scenarios="1"/>
  <mergeCells count="2">
    <mergeCell ref="A1:F1"/>
    <mergeCell ref="A2:F2"/>
  </mergeCells>
  <conditionalFormatting sqref="B1:C1048576">
    <cfRule type="duplicateValues" dxfId="22" priority="1"/>
    <cfRule type="duplicateValues" dxfId="21" priority="2"/>
    <cfRule type="duplicateValues" dxfId="20" priority="4"/>
  </conditionalFormatting>
  <conditionalFormatting sqref="B3:C3">
    <cfRule type="duplicateValues" dxfId="19" priority="7" stopIfTrue="1"/>
  </conditionalFormatting>
  <conditionalFormatting sqref="B1:C2 B4:C5">
    <cfRule type="expression" dxfId="18" priority="9" stopIfTrue="1">
      <formula>AND(COUNTIF($B$1:$C$2, B1)+COUNTIF($B$4:$C$4, B1)+COUNTIF($B$5:$C$65519, B1)&gt;1,NOT(ISBLANK(B1)))</formula>
    </cfRule>
  </conditionalFormatting>
  <conditionalFormatting sqref="B5:C5">
    <cfRule type="duplicateValues" dxfId="17" priority="8" stopIfTrue="1"/>
  </conditionalFormatting>
  <conditionalFormatting sqref="C1:C1048576">
    <cfRule type="duplicateValues" dxfId="16" priority="3"/>
  </conditionalFormatting>
  <conditionalFormatting sqref="B1:B5">
    <cfRule type="duplicateValues" dxfId="15" priority="3444"/>
  </conditionalFormatting>
  <conditionalFormatting sqref="B1:C5">
    <cfRule type="duplicateValues" dxfId="14" priority="3446"/>
  </conditionalFormatting>
  <pageMargins left="0.511811024" right="0.511811024" top="0.78740157499999996" bottom="0.78740157499999996" header="0.31496062000000002" footer="0.31496062000000002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14FE8-63DA-4EBE-8AE6-0EE459C8926F}">
  <dimension ref="A1:K9"/>
  <sheetViews>
    <sheetView showGridLines="0" zoomScale="90" zoomScaleNormal="90" workbookViewId="0">
      <selection activeCell="R2" sqref="R2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38" style="62" customWidth="1"/>
    <col min="4" max="4" width="35.6640625" style="62" customWidth="1"/>
    <col min="5" max="5" width="7.6640625" customWidth="1"/>
    <col min="6" max="6" width="8" bestFit="1" customWidth="1"/>
    <col min="7" max="7" width="1" customWidth="1"/>
    <col min="8" max="10" width="6.77734375" customWidth="1"/>
    <col min="11" max="11" width="1" customWidth="1"/>
  </cols>
  <sheetData>
    <row r="1" spans="1:11" ht="69" customHeight="1" x14ac:dyDescent="0.3">
      <c r="A1" s="158"/>
      <c r="B1" s="159"/>
      <c r="C1" s="159"/>
      <c r="D1" s="159"/>
      <c r="E1" s="159"/>
      <c r="F1" s="160"/>
      <c r="G1" s="36"/>
      <c r="H1" s="135" t="s">
        <v>864</v>
      </c>
      <c r="I1" s="135" t="s">
        <v>702</v>
      </c>
      <c r="J1" s="135" t="s">
        <v>674</v>
      </c>
      <c r="K1" s="36"/>
    </row>
    <row r="2" spans="1:11" ht="84" customHeight="1" x14ac:dyDescent="0.3">
      <c r="A2" s="155" t="s">
        <v>943</v>
      </c>
      <c r="B2" s="156"/>
      <c r="C2" s="156"/>
      <c r="D2" s="156"/>
      <c r="E2" s="156"/>
      <c r="F2" s="157"/>
      <c r="G2" s="37"/>
      <c r="H2" s="136"/>
      <c r="I2" s="136"/>
      <c r="J2" s="136"/>
      <c r="K2" s="38"/>
    </row>
    <row r="3" spans="1:11" x14ac:dyDescent="0.3">
      <c r="A3" s="128"/>
      <c r="B3" s="129"/>
      <c r="C3" s="130"/>
      <c r="D3" s="130"/>
      <c r="E3" s="129"/>
      <c r="F3" s="131"/>
      <c r="G3" s="39"/>
      <c r="H3" s="125">
        <v>46143</v>
      </c>
      <c r="I3" s="27">
        <v>46103</v>
      </c>
      <c r="J3" s="58">
        <v>46089</v>
      </c>
      <c r="K3" s="38"/>
    </row>
    <row r="4" spans="1:11" x14ac:dyDescent="0.3">
      <c r="A4" s="40" t="s">
        <v>5</v>
      </c>
      <c r="B4" s="40" t="s">
        <v>6</v>
      </c>
      <c r="C4" s="41" t="s">
        <v>7</v>
      </c>
      <c r="D4" s="41" t="s">
        <v>8</v>
      </c>
      <c r="E4" s="40" t="s">
        <v>9</v>
      </c>
      <c r="F4" s="40" t="s">
        <v>10</v>
      </c>
      <c r="G4" s="134"/>
      <c r="H4" s="54" t="s">
        <v>11</v>
      </c>
      <c r="I4" s="7" t="s">
        <v>11</v>
      </c>
      <c r="J4" s="42" t="s">
        <v>11</v>
      </c>
      <c r="K4" s="38"/>
    </row>
    <row r="5" spans="1:11" ht="18" customHeight="1" x14ac:dyDescent="0.3">
      <c r="A5" s="3">
        <f>RANK(F5,F$5:F$212,0)</f>
        <v>1</v>
      </c>
      <c r="B5" s="98">
        <v>34550</v>
      </c>
      <c r="C5" s="100" t="s">
        <v>745</v>
      </c>
      <c r="D5" s="44" t="s">
        <v>18</v>
      </c>
      <c r="E5" s="43" t="s">
        <v>84</v>
      </c>
      <c r="F5" s="43">
        <f>SUM(H5:J5)</f>
        <v>55</v>
      </c>
      <c r="G5" s="37"/>
      <c r="H5" s="45"/>
      <c r="I5" s="43">
        <v>55</v>
      </c>
      <c r="J5" s="43"/>
      <c r="K5" s="38"/>
    </row>
    <row r="6" spans="1:11" ht="18" customHeight="1" x14ac:dyDescent="0.3">
      <c r="A6" s="3">
        <f>RANK(F6,F$5:F$212,0)</f>
        <v>2</v>
      </c>
      <c r="B6" s="99">
        <v>16946</v>
      </c>
      <c r="C6" s="48" t="s">
        <v>659</v>
      </c>
      <c r="D6" s="48" t="s">
        <v>18</v>
      </c>
      <c r="E6" s="46" t="s">
        <v>256</v>
      </c>
      <c r="F6" s="46">
        <f>SUM(H6:J6)</f>
        <v>30</v>
      </c>
      <c r="G6" s="37"/>
      <c r="H6" s="49"/>
      <c r="I6" s="46"/>
      <c r="J6" s="46">
        <v>30</v>
      </c>
      <c r="K6" s="38"/>
    </row>
    <row r="7" spans="1:11" ht="18" customHeight="1" x14ac:dyDescent="0.3">
      <c r="A7" s="3">
        <f>RANK(F7,F$5:F$212,0)</f>
        <v>2</v>
      </c>
      <c r="B7" s="47">
        <v>5249</v>
      </c>
      <c r="C7" s="72" t="s">
        <v>875</v>
      </c>
      <c r="D7" s="48" t="s">
        <v>18</v>
      </c>
      <c r="E7" s="46" t="s">
        <v>867</v>
      </c>
      <c r="F7" s="46">
        <f>SUM(H7:J7)</f>
        <v>30</v>
      </c>
      <c r="G7" s="37"/>
      <c r="H7" s="49">
        <v>30</v>
      </c>
      <c r="I7" s="46"/>
      <c r="J7" s="46"/>
      <c r="K7" s="38"/>
    </row>
    <row r="8" spans="1:11" ht="18" customHeight="1" x14ac:dyDescent="0.3">
      <c r="A8" s="3">
        <f>RANK(F8,F$5:F$212,0)</f>
        <v>4</v>
      </c>
      <c r="B8" s="46">
        <v>2327</v>
      </c>
      <c r="C8" s="72" t="s">
        <v>876</v>
      </c>
      <c r="D8" s="48" t="s">
        <v>18</v>
      </c>
      <c r="E8" s="46" t="s">
        <v>867</v>
      </c>
      <c r="F8" s="46">
        <f>SUM(H8:J8)</f>
        <v>25</v>
      </c>
      <c r="G8" s="37"/>
      <c r="H8" s="49">
        <v>25</v>
      </c>
      <c r="I8" s="49"/>
      <c r="J8" s="49"/>
      <c r="K8" s="38"/>
    </row>
    <row r="9" spans="1:11" ht="7.2" customHeight="1" x14ac:dyDescent="0.3">
      <c r="A9" s="50"/>
      <c r="B9" s="51"/>
      <c r="C9" s="73"/>
      <c r="D9" s="53"/>
      <c r="E9" s="51"/>
      <c r="F9" s="52"/>
      <c r="G9" s="132"/>
      <c r="H9" s="52"/>
      <c r="I9" s="52"/>
      <c r="J9" s="52"/>
      <c r="K9" s="133"/>
    </row>
  </sheetData>
  <sheetProtection algorithmName="SHA-512" hashValue="5CAL0ZOuzi+Di42H2SLl/nvKomuLcXshwbMo9IhWBCpwKtQwKX6W3fP2tYucObFcSe9xpuqx6D1hwNeU/DANUQ==" saltValue="EuWvr0HlfPlz9qrMXtrA/w==" spinCount="100000" sheet="1" objects="1" scenarios="1"/>
  <mergeCells count="5">
    <mergeCell ref="A2:F2"/>
    <mergeCell ref="A1:F1"/>
    <mergeCell ref="J1:J2"/>
    <mergeCell ref="I1:I2"/>
    <mergeCell ref="H1:H2"/>
  </mergeCells>
  <conditionalFormatting sqref="B1:C1048576">
    <cfRule type="duplicateValues" dxfId="13" priority="1"/>
    <cfRule type="duplicateValues" dxfId="12" priority="2"/>
    <cfRule type="duplicateValues" dxfId="11" priority="4"/>
  </conditionalFormatting>
  <conditionalFormatting sqref="B3:C3">
    <cfRule type="duplicateValues" dxfId="10" priority="9" stopIfTrue="1"/>
  </conditionalFormatting>
  <conditionalFormatting sqref="B9:C9 B1:C2 B4:C4">
    <cfRule type="expression" dxfId="9" priority="11" stopIfTrue="1">
      <formula>AND(COUNTIF($B$1:$C$2, B1)+COUNTIF($B$4:$C$4, B1)+COUNTIF($B$9:$C$65532, B1)&gt;1,NOT(ISBLANK(B1)))</formula>
    </cfRule>
  </conditionalFormatting>
  <conditionalFormatting sqref="B9:C9">
    <cfRule type="duplicateValues" dxfId="8" priority="10" stopIfTrue="1"/>
  </conditionalFormatting>
  <conditionalFormatting sqref="C1:C1048576">
    <cfRule type="duplicateValues" dxfId="7" priority="3"/>
  </conditionalFormatting>
  <conditionalFormatting sqref="B1:B9">
    <cfRule type="duplicateValues" dxfId="6" priority="3447"/>
  </conditionalFormatting>
  <conditionalFormatting sqref="B1:C4 B6:C9 B5">
    <cfRule type="duplicateValues" dxfId="5" priority="3449"/>
    <cfRule type="duplicateValues" dxfId="4" priority="3450"/>
    <cfRule type="duplicateValues" dxfId="3" priority="3451"/>
  </conditionalFormatting>
  <conditionalFormatting sqref="B6:C8 B5">
    <cfRule type="duplicateValues" dxfId="2" priority="3470"/>
    <cfRule type="duplicateValues" dxfId="1" priority="3471" stopIfTrue="1"/>
    <cfRule type="duplicateValues" dxfId="0" priority="3472" stopIfTrue="1"/>
  </conditionalFormatting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19</vt:i4>
      </vt:variant>
    </vt:vector>
  </HeadingPairs>
  <TitlesOfParts>
    <vt:vector size="19" baseType="lpstr">
      <vt:lpstr>MEL</vt:lpstr>
      <vt:lpstr>FEL</vt:lpstr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FMD</vt:lpstr>
      <vt:lpstr>ME+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Fortunato</dc:creator>
  <cp:lastModifiedBy>Erika Fortunato</cp:lastModifiedBy>
  <cp:lastPrinted>2026-05-15T23:19:28Z</cp:lastPrinted>
  <dcterms:created xsi:type="dcterms:W3CDTF">2026-04-25T17:21:52Z</dcterms:created>
  <dcterms:modified xsi:type="dcterms:W3CDTF">2026-05-16T00:32:04Z</dcterms:modified>
</cp:coreProperties>
</file>