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/"/>
    </mc:Choice>
  </mc:AlternateContent>
  <xr:revisionPtr revIDLastSave="13" documentId="8_{6C0AEB42-24CE-45CF-94B3-0E6E1B709739}" xr6:coauthVersionLast="47" xr6:coauthVersionMax="47" xr10:uidLastSave="{9FB92847-FB9D-4CA0-AA04-BA7E58D96830}"/>
  <bookViews>
    <workbookView xWindow="-108" yWindow="-108" windowWidth="23256" windowHeight="12456" tabRatio="901" activeTab="3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INF MASC" sheetId="38" r:id="rId11"/>
    <sheet name="INF FEM" sheetId="39" r:id="rId12"/>
  </sheets>
  <definedNames>
    <definedName name="_xlnm._FilterDatabase" localSheetId="3" hidden="1">'F23'!$B$4:$T$20</definedName>
    <definedName name="_xlnm._FilterDatabase" localSheetId="2" hidden="1">FEL!$B$4:$S$23</definedName>
    <definedName name="_xlnm._FilterDatabase" localSheetId="5" hidden="1">FJR!$B$4:$Q$10</definedName>
    <definedName name="_xlnm._FilterDatabase" localSheetId="11" hidden="1">'INF FEM'!$B$4:$J$7</definedName>
    <definedName name="_xlnm._FilterDatabase" localSheetId="9" hidden="1">'INF JUV FEM'!$B$4:$R$19</definedName>
    <definedName name="_xlnm._FilterDatabase" localSheetId="8" hidden="1">'INF JUV MASC'!$B$4:$S$39</definedName>
    <definedName name="_xlnm._FilterDatabase" localSheetId="10" hidden="1">'INF MASC'!$B$4:$J$9</definedName>
    <definedName name="_xlnm._FilterDatabase" localSheetId="7" hidden="1">'JUV FEM'!$B$4:$O$17</definedName>
    <definedName name="_xlnm._FilterDatabase" localSheetId="6" hidden="1">'JUV MASC'!$B$4:$S$48</definedName>
    <definedName name="_xlnm._FilterDatabase" localSheetId="1" hidden="1">'M23'!$B$4:$V$41</definedName>
    <definedName name="_xlnm._FilterDatabase" localSheetId="0" hidden="1">MEL!$B$4:$V$44</definedName>
    <definedName name="_xlnm._FilterDatabase" localSheetId="4" hidden="1">MJR!$B$4:$R$44</definedName>
    <definedName name="_xlnm.Print_Area" localSheetId="3">'F23'!$A$1:$G$20</definedName>
    <definedName name="_xlnm.Print_Area" localSheetId="2">FEL!$A$1:$G$23</definedName>
    <definedName name="_xlnm.Print_Area" localSheetId="5">FJR!$A$1:$G$10</definedName>
    <definedName name="_xlnm.Print_Area" localSheetId="7">'JUV FEM'!$A$1:$G$17</definedName>
    <definedName name="_xlnm.Print_Area" localSheetId="6">'JUV MASC'!$A$1:$G$48</definedName>
    <definedName name="_xlnm.Print_Area" localSheetId="1">'M23'!$A$1:$G$41</definedName>
    <definedName name="_xlnm.Print_Area" localSheetId="0">MEL!$A$1:$G$44</definedName>
    <definedName name="_xlnm.Print_Area" localSheetId="4">MJR!$A$1:$G$44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1" l="1"/>
  <c r="F11" i="31"/>
  <c r="F7" i="39"/>
  <c r="F6" i="39"/>
  <c r="F5" i="39"/>
  <c r="F7" i="38"/>
  <c r="F9" i="38"/>
  <c r="F8" i="38"/>
  <c r="F6" i="38"/>
  <c r="F5" i="38"/>
  <c r="F9" i="31" l="1"/>
  <c r="F11" i="35"/>
  <c r="F8" i="31" l="1"/>
  <c r="F8" i="35" l="1"/>
  <c r="F27" i="30"/>
  <c r="F10" i="6" l="1"/>
  <c r="F19" i="6"/>
  <c r="F16" i="6" l="1"/>
  <c r="F14" i="6"/>
  <c r="F9" i="30"/>
  <c r="F25" i="30"/>
  <c r="F25" i="32"/>
  <c r="F33" i="30"/>
  <c r="F11" i="30"/>
  <c r="F20" i="6"/>
  <c r="F7" i="37"/>
  <c r="F17" i="35"/>
  <c r="F9" i="35"/>
  <c r="F10" i="37"/>
  <c r="F19" i="37"/>
  <c r="F10" i="36" l="1"/>
  <c r="F42" i="6" l="1"/>
  <c r="F34" i="30"/>
  <c r="F28" i="30"/>
  <c r="F40" i="32"/>
  <c r="F20" i="7" l="1"/>
  <c r="F16" i="31"/>
  <c r="F13" i="31"/>
  <c r="F20" i="31"/>
  <c r="F17" i="31"/>
  <c r="F14" i="31"/>
  <c r="F15" i="31"/>
  <c r="F19" i="31"/>
  <c r="F7" i="31"/>
  <c r="F5" i="31"/>
  <c r="F12" i="31"/>
  <c r="F19" i="7"/>
  <c r="F18" i="7"/>
  <c r="F17" i="7"/>
  <c r="F7" i="7"/>
  <c r="F5" i="7"/>
  <c r="F9" i="7"/>
  <c r="F8" i="7"/>
  <c r="F6" i="7"/>
  <c r="F12" i="7"/>
  <c r="F11" i="7"/>
  <c r="F10" i="7"/>
  <c r="F15" i="7"/>
  <c r="F14" i="7"/>
  <c r="F16" i="7"/>
  <c r="F13" i="7"/>
  <c r="F13" i="30"/>
  <c r="F29" i="30"/>
  <c r="F35" i="30"/>
  <c r="F19" i="30"/>
  <c r="F38" i="30"/>
  <c r="F10" i="30"/>
  <c r="F36" i="30"/>
  <c r="F24" i="30"/>
  <c r="F39" i="30"/>
  <c r="F26" i="30"/>
  <c r="F7" i="30"/>
  <c r="F22" i="30"/>
  <c r="F17" i="30"/>
  <c r="F5" i="30"/>
  <c r="F6" i="30"/>
  <c r="F16" i="30"/>
  <c r="F40" i="30"/>
  <c r="F15" i="30"/>
  <c r="F31" i="30"/>
  <c r="F18" i="30"/>
  <c r="F37" i="30"/>
  <c r="F32" i="30"/>
  <c r="F30" i="30"/>
  <c r="F23" i="30"/>
  <c r="F20" i="30"/>
  <c r="F14" i="30"/>
  <c r="F41" i="30"/>
  <c r="F12" i="30"/>
  <c r="F21" i="30"/>
  <c r="F8" i="30"/>
  <c r="F40" i="6"/>
  <c r="F22" i="6"/>
  <c r="F34" i="6"/>
  <c r="F29" i="6"/>
  <c r="F25" i="6"/>
  <c r="F43" i="6"/>
  <c r="F31" i="6"/>
  <c r="F41" i="6"/>
  <c r="F35" i="6"/>
  <c r="F44" i="6"/>
  <c r="F18" i="6"/>
  <c r="F11" i="6"/>
  <c r="F12" i="6"/>
  <c r="F9" i="6"/>
  <c r="F15" i="6"/>
  <c r="F7" i="6"/>
  <c r="F6" i="6"/>
  <c r="F8" i="6"/>
  <c r="F38" i="6"/>
  <c r="F36" i="6"/>
  <c r="F5" i="6"/>
  <c r="F30" i="6"/>
  <c r="F33" i="6"/>
  <c r="F17" i="6"/>
  <c r="F37" i="6"/>
  <c r="F26" i="6"/>
  <c r="F24" i="6"/>
  <c r="F28" i="6"/>
  <c r="F27" i="6"/>
  <c r="F32" i="6"/>
  <c r="F21" i="6"/>
  <c r="F13" i="6"/>
  <c r="F23" i="6"/>
  <c r="F39" i="6"/>
  <c r="F12" i="36" l="1"/>
  <c r="F6" i="35"/>
  <c r="F5" i="37"/>
  <c r="F20" i="36"/>
  <c r="F36" i="34"/>
  <c r="F29" i="34"/>
  <c r="F14" i="32"/>
  <c r="F20" i="32"/>
  <c r="F39" i="34"/>
  <c r="F5" i="34"/>
  <c r="F12" i="35"/>
  <c r="F13" i="35"/>
  <c r="F7" i="36"/>
  <c r="F15" i="37"/>
  <c r="F16" i="37"/>
  <c r="F42" i="32" l="1"/>
  <c r="F18" i="32"/>
  <c r="F39" i="32"/>
  <c r="F16" i="32"/>
  <c r="F5" i="32"/>
  <c r="F23" i="32"/>
  <c r="F9" i="37"/>
  <c r="F37" i="36"/>
  <c r="F33" i="36"/>
  <c r="F19" i="36"/>
  <c r="F31" i="36"/>
  <c r="F19" i="34"/>
  <c r="F13" i="34"/>
  <c r="F38" i="34"/>
  <c r="F34" i="32"/>
  <c r="F26" i="32"/>
  <c r="F22" i="32"/>
  <c r="F21" i="32"/>
  <c r="F5" i="33"/>
  <c r="F32" i="34"/>
  <c r="F27" i="34"/>
  <c r="F20" i="34"/>
  <c r="F7" i="35"/>
  <c r="F13" i="36"/>
  <c r="F5" i="36"/>
  <c r="F14" i="37"/>
  <c r="F19" i="32" l="1"/>
  <c r="F36" i="32"/>
  <c r="F13" i="32"/>
  <c r="F8" i="32"/>
  <c r="F14" i="36" l="1"/>
  <c r="F34" i="36"/>
  <c r="F32" i="36"/>
  <c r="F30" i="36"/>
  <c r="F39" i="36"/>
  <c r="F28" i="36"/>
  <c r="F9" i="36"/>
  <c r="F21" i="36"/>
  <c r="F26" i="36"/>
  <c r="F8" i="36"/>
  <c r="F29" i="36"/>
  <c r="F11" i="36"/>
  <c r="F34" i="34"/>
  <c r="F6" i="34"/>
  <c r="F45" i="34"/>
  <c r="F9" i="34"/>
  <c r="F37" i="34"/>
  <c r="F41" i="34"/>
  <c r="F12" i="34"/>
  <c r="F17" i="34"/>
  <c r="F31" i="34"/>
  <c r="F23" i="34"/>
  <c r="F47" i="34"/>
  <c r="F22" i="34"/>
  <c r="F26" i="34"/>
  <c r="F28" i="34"/>
  <c r="F15" i="34"/>
  <c r="F33" i="34"/>
  <c r="F25" i="34"/>
  <c r="F16" i="34"/>
  <c r="F43" i="32"/>
  <c r="F33" i="32"/>
  <c r="F9" i="32"/>
  <c r="F15" i="32"/>
  <c r="F24" i="32"/>
  <c r="F7" i="32"/>
  <c r="F11" i="32"/>
  <c r="F17" i="32"/>
  <c r="F37" i="32"/>
  <c r="F6" i="32"/>
  <c r="F23" i="7"/>
  <c r="F6" i="31"/>
  <c r="F22" i="7"/>
  <c r="F21" i="7"/>
  <c r="F18" i="31" l="1"/>
  <c r="F10" i="34" l="1"/>
  <c r="F14" i="34"/>
  <c r="F38" i="32"/>
  <c r="F6" i="37" l="1"/>
  <c r="F11" i="37"/>
  <c r="F12" i="32" l="1"/>
  <c r="F8" i="34" l="1"/>
  <c r="F14" i="35" l="1"/>
  <c r="F46" i="34" l="1"/>
  <c r="F42" i="34"/>
  <c r="F5" i="35" l="1"/>
  <c r="F13" i="37" l="1"/>
  <c r="F16" i="35"/>
  <c r="F27" i="36"/>
  <c r="F15" i="36"/>
  <c r="F17" i="36"/>
  <c r="F23" i="36"/>
  <c r="F9" i="33" l="1"/>
  <c r="F24" i="36" l="1"/>
  <c r="F25" i="36"/>
  <c r="F36" i="36"/>
  <c r="F28" i="32"/>
  <c r="F21" i="34" l="1"/>
  <c r="F48" i="34"/>
  <c r="F40" i="34"/>
  <c r="F16" i="36"/>
  <c r="F15" i="35"/>
  <c r="F8" i="37"/>
  <c r="F17" i="37"/>
  <c r="F18" i="37"/>
  <c r="F30" i="32" l="1"/>
  <c r="F10" i="32"/>
  <c r="F31" i="32"/>
  <c r="F41" i="32"/>
  <c r="F29" i="32"/>
  <c r="F6" i="33"/>
  <c r="F10" i="33"/>
  <c r="F10" i="35"/>
  <c r="F35" i="34"/>
  <c r="F44" i="34"/>
  <c r="F18" i="34"/>
  <c r="F43" i="34"/>
  <c r="F12" i="37"/>
  <c r="F30" i="34" l="1"/>
  <c r="F7" i="34"/>
  <c r="F27" i="32" l="1"/>
  <c r="F44" i="32"/>
  <c r="F35" i="32"/>
  <c r="F32" i="32"/>
  <c r="F35" i="36"/>
  <c r="F7" i="33"/>
  <c r="F6" i="36" l="1"/>
  <c r="F11" i="34"/>
  <c r="F24" i="34"/>
  <c r="F8" i="33"/>
  <c r="F18" i="36" l="1"/>
  <c r="F22" i="36"/>
  <c r="F38" i="36"/>
</calcChain>
</file>

<file path=xl/sharedStrings.xml><?xml version="1.0" encoding="utf-8"?>
<sst xmlns="http://schemas.openxmlformats.org/spreadsheetml/2006/main" count="1125" uniqueCount="369">
  <si>
    <t>POS</t>
  </si>
  <si>
    <t>LICENÇA</t>
  </si>
  <si>
    <t>EQUIPE</t>
  </si>
  <si>
    <t>UF</t>
  </si>
  <si>
    <t>ATLETA</t>
  </si>
  <si>
    <t>PTS</t>
  </si>
  <si>
    <t>Meeting de Verão - Desafio Brema XCO</t>
  </si>
  <si>
    <t>XC3</t>
  </si>
  <si>
    <t>FERNANDO NUNES DE SOUZA</t>
  </si>
  <si>
    <t>ASSOCIACAO PEDALA ITAPEMA DE CICLISMO</t>
  </si>
  <si>
    <t>SC</t>
  </si>
  <si>
    <t>VINICIUS HOWE</t>
  </si>
  <si>
    <t>SOUL EXTREME RACING TEAM</t>
  </si>
  <si>
    <t>MATHEUS MIRANDA DA SILVA</t>
  </si>
  <si>
    <t>RICARDO ALEXANDRE PSCHEIDT</t>
  </si>
  <si>
    <t>LIAN CARLOS OLCZYK</t>
  </si>
  <si>
    <t>SAMUEL DE SOUZA GONCALVES</t>
  </si>
  <si>
    <t>BRUNO VOIGT</t>
  </si>
  <si>
    <t>SECEL JARAGUA DO SUL</t>
  </si>
  <si>
    <t>ARTHUR DAMASCENO TORQUATO</t>
  </si>
  <si>
    <t>TIJUCAS BIKE TEAM</t>
  </si>
  <si>
    <t>RJ</t>
  </si>
  <si>
    <t>BRAULIN BECKER</t>
  </si>
  <si>
    <t>AVULSO</t>
  </si>
  <si>
    <t>LUCAS ALEXANDRE VIEIRA</t>
  </si>
  <si>
    <t>EDUARDO DA CRUZ PINHEIRO</t>
  </si>
  <si>
    <t>FABIAN DAVID VALLEJO RIVAS</t>
  </si>
  <si>
    <t>ASSOCIACAO CICLISTICA ROLANDENSE</t>
  </si>
  <si>
    <t>PR</t>
  </si>
  <si>
    <t>FREDERICO VOIGT BILSKI</t>
  </si>
  <si>
    <t>MIGUEL ANTONIO DA ROCHA</t>
  </si>
  <si>
    <t>ACRS CYCLING TEAM/SEMEL/AUDAX/ROYAL CICLO</t>
  </si>
  <si>
    <t>RS</t>
  </si>
  <si>
    <t xml:space="preserve">YURI NOWAZICK DA CUNHA </t>
  </si>
  <si>
    <t>LUISA ABALOS DUARTE</t>
  </si>
  <si>
    <t xml:space="preserve">	ASSOCIACAO PEDALA ITAPEMA DE CICLISMO</t>
  </si>
  <si>
    <t>LANA IZABELA RAMBO</t>
  </si>
  <si>
    <t>ASSOCIACAO COYOTES DE CICLISMO - ACC</t>
  </si>
  <si>
    <t>MAICON GHETHS BANDLER</t>
  </si>
  <si>
    <t>JOAO PEDRO FURLICK</t>
  </si>
  <si>
    <t>ENZO SHINJI IVANTES RODRIGUES</t>
  </si>
  <si>
    <t>CAIO CHIMELLI DE PAULA</t>
  </si>
  <si>
    <t>WESLLEI BERTOLDI</t>
  </si>
  <si>
    <t>HENRIQUE HODECKER</t>
  </si>
  <si>
    <t>ASSOCIACAO JOINVILLENSE DE CICLISMO - AJOCICLO</t>
  </si>
  <si>
    <t>JOSUE RODRIGUES FERREIRA</t>
  </si>
  <si>
    <t>VINICIUS PADILHA</t>
  </si>
  <si>
    <t>HENRIQUE MOREIRA</t>
  </si>
  <si>
    <t>MOVA INSTITUTO DE CICLISMO</t>
  </si>
  <si>
    <t>YAGO CASAGRANDE DE LIMA</t>
  </si>
  <si>
    <t>MARIA CLARA NOBILE PESSOA</t>
  </si>
  <si>
    <t>ANA CLARA ALVES NUNES DE LIMA</t>
  </si>
  <si>
    <t>WILMARYS ARIANNYS VILLAMIZAR PEREZ</t>
  </si>
  <si>
    <t>ALESSANDRA GABRYELLA DA GAMA DE SOUZA</t>
  </si>
  <si>
    <t>MARIA LUIZA VARGAS DUWE</t>
  </si>
  <si>
    <t>LUANA DOMINGOS</t>
  </si>
  <si>
    <t>JULIANA ZIEL</t>
  </si>
  <si>
    <t>CAMILLA DOMINGOS</t>
  </si>
  <si>
    <t>ANA BEATRIZ VARGAS DUWE</t>
  </si>
  <si>
    <t>Copa Capixaba de MTB XCO</t>
  </si>
  <si>
    <t>GUILHERME BOSSER BENINCA</t>
  </si>
  <si>
    <t>EQUIPE GRT – GUARAPARI RACE TEAM</t>
  </si>
  <si>
    <t>ES</t>
  </si>
  <si>
    <t xml:space="preserve">LUCAS DA SILVA COSTA LEMOS </t>
  </si>
  <si>
    <t>GUSTAVO LOPES MARIN</t>
  </si>
  <si>
    <t>SHARK BIKE TEAM</t>
  </si>
  <si>
    <t>HEITOR BARBOSA COSTA</t>
  </si>
  <si>
    <t>BIANCA DORDENONI PEREIRA</t>
  </si>
  <si>
    <t>GABRIELA BALUS DA COSTA DOS SANTOS</t>
  </si>
  <si>
    <t>FRANCISCO MUNHOES COCCO SAMPAIO</t>
  </si>
  <si>
    <t>INSTITUTO COLINA BIKE TEAM</t>
  </si>
  <si>
    <t>MG</t>
  </si>
  <si>
    <t>PAULO GABRIEL OLIVEIRA ROSA</t>
  </si>
  <si>
    <t>ASSOCIACAO CAPIXABA DE CICLISMO</t>
  </si>
  <si>
    <t>RENATA IVINA BORGES RUBIO</t>
  </si>
  <si>
    <t>ALESANDRA DIAS DA SILVA DOS SANTOS</t>
  </si>
  <si>
    <t>ISABELA SASSEMBURG</t>
  </si>
  <si>
    <t>OBERDAN PELUCHI CASTRO</t>
  </si>
  <si>
    <t>ESTEVAO GIACOMIN BOZI</t>
  </si>
  <si>
    <t>RYANDRO DE OLIVEIRA REGONINI</t>
  </si>
  <si>
    <t>JOAO PEDRO DELFINO GONCALVES</t>
  </si>
  <si>
    <t>DIOGO DO NASCIMENTO CASTRO</t>
  </si>
  <si>
    <t>CARLOS ALBERTO FERNANDES OLIMPIO</t>
  </si>
  <si>
    <t>ASSOCIACAO DE CICLISMO DE CAMPO MOURAO E REGIAO ACCM</t>
  </si>
  <si>
    <t>YGOR DO NASCIMENTO CASTRO</t>
  </si>
  <si>
    <t>ALAN LUCAS BONING</t>
  </si>
  <si>
    <t>NICOLAS EDUARDO PRATES FREITAS</t>
  </si>
  <si>
    <t>LUIZ OTAVIO MARTINS CAPATO</t>
  </si>
  <si>
    <t>7º Maior Encontro de MTB Nordestino XCO</t>
  </si>
  <si>
    <t>LUIZ HENRIQUE COCUZZI</t>
  </si>
  <si>
    <t xml:space="preserve">	ACRS CYCLING TEAM/SEMEL/AUDAX/ROYAL CICLO</t>
  </si>
  <si>
    <t>FRANCISCO MATHEUS MARTINS DA SILVA</t>
  </si>
  <si>
    <t>BA</t>
  </si>
  <si>
    <t>VICTOR ARRUDA SILVA</t>
  </si>
  <si>
    <t>PE</t>
  </si>
  <si>
    <t>DANILO GOMES SILVEIRA</t>
  </si>
  <si>
    <t>PB</t>
  </si>
  <si>
    <t>KEVERSON LUCAS PEREIRA RICARTE</t>
  </si>
  <si>
    <t>MATHEUS FERREIRA DA SILVA</t>
  </si>
  <si>
    <t>LAYLA CAMILA LIMA BARROS</t>
  </si>
  <si>
    <t>JOSE EMANUEL FERREIRA DE MELO</t>
  </si>
  <si>
    <t>TALITA DE LOURDES MIRANDA LEMOS</t>
  </si>
  <si>
    <t>JULIA NAOYLI DA ROCHA ALVES</t>
  </si>
  <si>
    <t>CLUBE ESPORTIVO CHATO BIKE DE CICLISMO</t>
  </si>
  <si>
    <t>NICOLAS DE MENDONCA ALMEIDA</t>
  </si>
  <si>
    <t>CLUBE TRISPORT DE CICLISMO - CTC</t>
  </si>
  <si>
    <t>JOAO GABRIEL DA SILVA PORTO</t>
  </si>
  <si>
    <t>PEDRO DE SOUZA EVANGELISTA LACERDA</t>
  </si>
  <si>
    <t>DANIEL SILVA COSTA</t>
  </si>
  <si>
    <t>ASSOCIACAO DOS CICLISTAS DA PARAIBA</t>
  </si>
  <si>
    <t>MARIA THALITA LIMA DE SOUSA</t>
  </si>
  <si>
    <t>DEBORA VIEIRA NASCIMENTO</t>
  </si>
  <si>
    <t>ANDRE JOSE DE FARIAS SILVA</t>
  </si>
  <si>
    <t>JHONATAS FERREIRA PONTES</t>
  </si>
  <si>
    <t>JOSE PEDRO HENRIQUE ALVES FERREIRA</t>
  </si>
  <si>
    <t>VICTOR BERNARDINO DO NASCIMENTO</t>
  </si>
  <si>
    <t>IGHOR KAUE BARBOZA DE LIMA</t>
  </si>
  <si>
    <t>Desafio de Verão Balneário Piçarras XCO</t>
  </si>
  <si>
    <t>XC2</t>
  </si>
  <si>
    <t>AXEL KRUGER</t>
  </si>
  <si>
    <t>DIEGO RICARDO ROTERS</t>
  </si>
  <si>
    <t>FABIO MORAES DE FARIA</t>
  </si>
  <si>
    <t xml:space="preserve">ALOIZIO EDSON PETT </t>
  </si>
  <si>
    <t>FABIANE BAGGIO DE MEIRA</t>
  </si>
  <si>
    <t>AVAI F.C. - FME FLORIANOPOLIS - APGF</t>
  </si>
  <si>
    <t>ANDREI IURI FERREIRA DE MELO</t>
  </si>
  <si>
    <t>NYELSON PEDRO DA SILVA SANTOS</t>
  </si>
  <si>
    <t>LUIZ FERNANDO VARGAS BERTOLINI</t>
  </si>
  <si>
    <t>PIETRA GUTH</t>
  </si>
  <si>
    <t>RAFAELA YASMIN FUZZI</t>
  </si>
  <si>
    <t xml:space="preserve">	SECEL JARAGUA DO SUL</t>
  </si>
  <si>
    <t>JULIANO NOGUEIRA ATAULO</t>
  </si>
  <si>
    <t>Summit XCO</t>
  </si>
  <si>
    <t>JACKSIANE POLIDORIO</t>
  </si>
  <si>
    <t>CLUBE MARINGAENSE DE CICLISMO-CMC</t>
  </si>
  <si>
    <t>ELLEN DA CRUZ</t>
  </si>
  <si>
    <t>ASSOCIACAO LONDRINENSE DE CICLISMO - ALC</t>
  </si>
  <si>
    <t>HELLOYSA ALVES DA LUZ CHAGAS</t>
  </si>
  <si>
    <t>MELLYSSA DE PAULA MENDES</t>
  </si>
  <si>
    <t>LAVINIA GOMES DOS SANTOS</t>
  </si>
  <si>
    <t>GABRIELA ARAUJO ROMA</t>
  </si>
  <si>
    <t>CLUBE TOLEDENSE DE CICLISMO</t>
  </si>
  <si>
    <t>LAURA VITORIA VODARSKI</t>
  </si>
  <si>
    <t>ANA BEATRIZ BALDUINO DE PAULA</t>
  </si>
  <si>
    <t>ARTUR KENJI TADA FARIA</t>
  </si>
  <si>
    <t>PEDRO HENRIQUE MARINHO SATURNINO</t>
  </si>
  <si>
    <t>RAVI DE SOUZA BRAIANO</t>
  </si>
  <si>
    <t>GUSTAVO ENGELSING ANDRADE</t>
  </si>
  <si>
    <t>ANDERSON JEAN ARAUJO DOS SANTOS DA SILVA</t>
  </si>
  <si>
    <t>JOAO VITOR MORETTO</t>
  </si>
  <si>
    <t>ADHAN TAYLOR DE OLIVEIRA RIBEIRO</t>
  </si>
  <si>
    <t>RAFAEL DA SILVA GUEDES</t>
  </si>
  <si>
    <t>IAGO DE OLIVEIRA LEMES</t>
  </si>
  <si>
    <t>JOAO YOSHIO TADA FARIA</t>
  </si>
  <si>
    <t>HELINTON GABRIEL MARTINS CHAGAS</t>
  </si>
  <si>
    <t xml:space="preserve">	LIGA DE CICLISMO CAMPOS GERAIS</t>
  </si>
  <si>
    <t>KAREN FERNANDES OLIMPIO</t>
  </si>
  <si>
    <t xml:space="preserve">	SOUL EXTREME RACING TEAM</t>
  </si>
  <si>
    <t>RAIZA GOULAO HENRIQUE</t>
  </si>
  <si>
    <t>GO</t>
  </si>
  <si>
    <t>GABRIELA PEREIRA FEROLLA</t>
  </si>
  <si>
    <t>ISABELLA MOREIRA LACERDA GROSSI</t>
  </si>
  <si>
    <t>ANA LAURA OLIVEIRA DE MORAES</t>
  </si>
  <si>
    <t>LUIZA COCUZZI</t>
  </si>
  <si>
    <t>IARA CAETANO LEITE</t>
  </si>
  <si>
    <t xml:space="preserve">	ACELFI - ASSOC. DE CICLISMO ESP. E LAZER DE FOZ DO IGUACU</t>
  </si>
  <si>
    <t>HERCILIA NAJARA FERREIRA DE SOUZA</t>
  </si>
  <si>
    <t>ACELFI - ASSOC. DE CICLISMO ESP. E LAZER DE FOZ DO IGUACU</t>
  </si>
  <si>
    <t>ANNA VITORIA DE OLIVEIRA VIEIRA</t>
  </si>
  <si>
    <t>SABRINA OLIVEIRA DA SILVA</t>
  </si>
  <si>
    <t>SP</t>
  </si>
  <si>
    <t>NINA CARVALHO DOS SANTOS</t>
  </si>
  <si>
    <t>ASSOCIACAO MOUNTAIN BIKE BH DE CICLISMO</t>
  </si>
  <si>
    <t>LAURIANY APARECIDA NEVES</t>
  </si>
  <si>
    <t>NICOLAS RAFHAEL AMANCIO ROMAO MACHADO</t>
  </si>
  <si>
    <t>ULAN BASTOS GALINSKI</t>
  </si>
  <si>
    <t>JOSE GABRIEL MARQUES DE ALMEIDA</t>
  </si>
  <si>
    <t>MARIO COUTO GREGO SANTOS</t>
  </si>
  <si>
    <t>LUIZ MIGUEL CAMPOS HONORIO</t>
  </si>
  <si>
    <t>FLAVIO DE JESUS LOBO NETO</t>
  </si>
  <si>
    <t>EIKI YAMAUCHI LEONCIO</t>
  </si>
  <si>
    <t>RODRIGO SILVA ROSA</t>
  </si>
  <si>
    <t>A.C.C./SEDEC/CONCORDIA</t>
  </si>
  <si>
    <t>GUSTAVO ROMA DE OLIVEIRA FILHO</t>
  </si>
  <si>
    <t>GUSTAVO DE SOUZA NOGUEIRA</t>
  </si>
  <si>
    <t>MATHEUS EDUARDO FRANCISCON</t>
  </si>
  <si>
    <t>ANGELINA SANTOS DA SILVA</t>
  </si>
  <si>
    <t>LAR NOSSA SENHORA APARECIDA</t>
  </si>
  <si>
    <t>TB</t>
  </si>
  <si>
    <t>MIGUEL ELIAS URREA VOLPINI</t>
  </si>
  <si>
    <t>KAUA PEDRO DOS SANTOS</t>
  </si>
  <si>
    <t>SÃO JOSÉ CICLISMO / INSTITUTO ATHLON</t>
  </si>
  <si>
    <t>JOAO GUILHERME TRINCK</t>
  </si>
  <si>
    <t>NICOLAS DE MENEZES ROMAO</t>
  </si>
  <si>
    <t>GUILHERME CORREA FERNANDINO</t>
  </si>
  <si>
    <t>NICOLAS GIANNINI BELON</t>
  </si>
  <si>
    <t>VINICIUS DA COSTA</t>
  </si>
  <si>
    <t>GUSTAVO JOSE AUGUSTO</t>
  </si>
  <si>
    <t>OTAVIO SANTORO LOFIEGO</t>
  </si>
  <si>
    <t>FELIPE QUINTANILHA OLIVEIRA</t>
  </si>
  <si>
    <t>ASSOCIACAO DE CICLISMO CAMPOS DO JORDAO</t>
  </si>
  <si>
    <t>EDUARDO PENTEADO DA SILVA BARBOSA</t>
  </si>
  <si>
    <t>VILION RODRIGUES CORREA JUNIO</t>
  </si>
  <si>
    <t>SAMUEL ALBUQUERQUE VENTURA</t>
  </si>
  <si>
    <t>ASSOCIACAO AZ RACING TEAM</t>
  </si>
  <si>
    <t>MS</t>
  </si>
  <si>
    <t>Internacional MTB Series XCC #1 Lavras</t>
  </si>
  <si>
    <t>Internacional MTB Series XCO #1 Lavras</t>
  </si>
  <si>
    <t>SHERMAN TREZZA DE PAIVA</t>
  </si>
  <si>
    <t>GUILHERME FREITAS GALVAO</t>
  </si>
  <si>
    <t>JOSE OTAVIO PEREIRA SANTOS</t>
  </si>
  <si>
    <t>LAZARO JESUS MOREIRA</t>
  </si>
  <si>
    <t>MATHEUS RIBEIRO E SILVA</t>
  </si>
  <si>
    <t>VICTOR LIMA LUGAO</t>
  </si>
  <si>
    <t>JOAO MIGUEL BORGES SILVA</t>
  </si>
  <si>
    <t>IGOR DE OLIVEIRA MARINHO</t>
  </si>
  <si>
    <t xml:space="preserve">	INSTITUTO COLINA BIKE TEAM</t>
  </si>
  <si>
    <t>LUAN FERNANDO PEREIRA FRANCISCO</t>
  </si>
  <si>
    <t>ALEX BUENO DOS SANTOS</t>
  </si>
  <si>
    <t>PEDRO LUCAS DA CUNHA ANDRADE</t>
  </si>
  <si>
    <t>CAUA JUSTINIANO MORENO</t>
  </si>
  <si>
    <t>MIGUEL BIASO REZENDE</t>
  </si>
  <si>
    <t>LIGA DE CICLISMO SOROCABANA</t>
  </si>
  <si>
    <t>MIGUEL SILVA DILLY</t>
  </si>
  <si>
    <t>SAMUEL VINICIUS APARECIDO ROSA FILHO</t>
  </si>
  <si>
    <t>PEDRO HENRIQUE TOLEDO DOS SANTOS</t>
  </si>
  <si>
    <t xml:space="preserve">JULIO BUCK RUIZ </t>
  </si>
  <si>
    <t>U. C. I. - PREFEITURA -IRACEMAPOLIS</t>
  </si>
  <si>
    <t>PEDRO HENRIQUE ARNALDI PEREIRA</t>
  </si>
  <si>
    <t>PIETRO FRANCO ALMEIDA</t>
  </si>
  <si>
    <t>BERNARDO SOUSA RODRIGUES</t>
  </si>
  <si>
    <t>ARTHUR CARDOSO MELLE</t>
  </si>
  <si>
    <t>SAMUEL MORAES RODARTE</t>
  </si>
  <si>
    <t>LUIS FLAVIO DE SOUSA BERNARDES DE CASTRO</t>
  </si>
  <si>
    <t>LUIZ JOSE MOREIRA CARNEIRO</t>
  </si>
  <si>
    <t>FLAVIO WILKER GONZAGA DA SILVA</t>
  </si>
  <si>
    <t>KAUA VINICIUS MARTINS ROCHA</t>
  </si>
  <si>
    <t>BERNARDO MESQUITA OLIVEIRA GOMES LEITE</t>
  </si>
  <si>
    <t>HANI RODRIGUES BARBAR</t>
  </si>
  <si>
    <t>ALICE LUIZA DO CARMO</t>
  </si>
  <si>
    <t>RAFAELA DOS SANTOS SATIRO</t>
  </si>
  <si>
    <t>MARIA LUCIA DA SILVA LUZ</t>
  </si>
  <si>
    <t>MARIA EDUARDA MORAES VENTURA</t>
  </si>
  <si>
    <t>INSTITUTO HOFFMANN/TAUBATÉ</t>
  </si>
  <si>
    <t>MILLENE KOPP DONATO</t>
  </si>
  <si>
    <t>LETICIA DE OLIVEIRA PEREIRA RODRIGUES</t>
  </si>
  <si>
    <t>LIVIA BENTANCOR PELLIZZARI</t>
  </si>
  <si>
    <t xml:space="preserve">	RECREIO DA JUVENTUDE</t>
  </si>
  <si>
    <t>FERNANDA RINCO DOS ANGELOS</t>
  </si>
  <si>
    <t>RAFAELLA EDITHE OLBRISCH</t>
  </si>
  <si>
    <t>ISABELLA OLBRISCH LACERDA</t>
  </si>
  <si>
    <t>Taça Brasil de XCO RJ</t>
  </si>
  <si>
    <t>KENNEDI SAMPAIO DE OLIVEIRA LAGO</t>
  </si>
  <si>
    <t>RAFAEL BEGHELLI SCHIRATO ASSIS</t>
  </si>
  <si>
    <t>DANIEL FERNANDES HOFFMANN</t>
  </si>
  <si>
    <t>THIAGO DA SILVA MOURA</t>
  </si>
  <si>
    <t>DEMERSON TERRA DE CARVALHO</t>
  </si>
  <si>
    <t>MARCELA LIMA BRAGA MATOS</t>
  </si>
  <si>
    <t>PEDRO GOMES SANT ANA AREAS</t>
  </si>
  <si>
    <t>LEGACY CYCLING TEAM</t>
  </si>
  <si>
    <t>JOAO FRANCISCO PELLEGRINI SILVA</t>
  </si>
  <si>
    <t>ALEXANDRE CAMPOLINA FERREIRA MACHADO</t>
  </si>
  <si>
    <t>RAFAEL DIAS DE OLIVEIRA</t>
  </si>
  <si>
    <t>MATHEUS SIMOES AMANCIO DE AZEVEDO</t>
  </si>
  <si>
    <t>ALICIA GOMES DE ALMEIDA</t>
  </si>
  <si>
    <t>ENZO DE MATOS SOUZA</t>
  </si>
  <si>
    <t>JOAO PEDRO DOS ANJOS DE FRANCA AMORIM</t>
  </si>
  <si>
    <t>GUSTAVO VARELLA GUEDES DE MELLO</t>
  </si>
  <si>
    <t>UCI MTB Continental Series - XCO</t>
  </si>
  <si>
    <t>CS</t>
  </si>
  <si>
    <t>MATHEUS ZAGO AREAS</t>
  </si>
  <si>
    <t>GIULIANA SALVINI MORGEN</t>
  </si>
  <si>
    <t>GEN2RISE</t>
  </si>
  <si>
    <t>MARIA EDUARDA ANDRADE</t>
  </si>
  <si>
    <t>ALEX JUNIOR MALACARNE</t>
  </si>
  <si>
    <t>GUSTAVO XAVIER DE OLIVEIRA PEREIRA</t>
  </si>
  <si>
    <t>ERIK AUGUSTO PEREIRA</t>
  </si>
  <si>
    <t>ANDRE VECCHI CONTADOR</t>
  </si>
  <si>
    <t>JOAO LUCAS SOUZA PEREIRA</t>
  </si>
  <si>
    <t>JOAO PEDRO PAES MARU</t>
  </si>
  <si>
    <t>Internacional Estrada Real #1 XCO Congonhas</t>
  </si>
  <si>
    <t>Internacional Estrada Real #1 XCC Congonhas</t>
  </si>
  <si>
    <t>LIEGE DA SILVA WALTER</t>
  </si>
  <si>
    <t>DANIEL GROSSI SOARES DE SOUZA</t>
  </si>
  <si>
    <t>LUCIO OTAVIO SOARES</t>
  </si>
  <si>
    <t>THIAGO FREITAS SOUZA</t>
  </si>
  <si>
    <t>ANDREW DIEGO RIVIER MASSONI</t>
  </si>
  <si>
    <t>YASMIM OLBRISCH LACERDA</t>
  </si>
  <si>
    <t>ANTONIO AMORIM AZZI</t>
  </si>
  <si>
    <t>MIGUEL CARDOSO MARTINS</t>
  </si>
  <si>
    <t>LUCAS NIQUINI ESTEVAM</t>
  </si>
  <si>
    <t>LEONARDO BERNARDES DE CASTRO FILHO</t>
  </si>
  <si>
    <t>MARCELO AUGUSTO TEODOLINO DUPIM</t>
  </si>
  <si>
    <t>SAMUEL SOARES BRAGANCA GOMES</t>
  </si>
  <si>
    <t>LAFAIETE NETO LOPES RIBEIRO</t>
  </si>
  <si>
    <t>PEDRO BITTENCOURT CASSEMIRO</t>
  </si>
  <si>
    <t>VITOR HUGO DIAS CARDOSO</t>
  </si>
  <si>
    <t>GABRIEL REZENDE TEIXEIRA</t>
  </si>
  <si>
    <t>GABRIEL OLIVEIRA DE SOUZA</t>
  </si>
  <si>
    <t>MATHEUS MAGALHAES APOLINARIO</t>
  </si>
  <si>
    <t>RAFAEL MENICUCCI ZICA SALGADO</t>
  </si>
  <si>
    <t>JOSE VITOR DONADIO SILVA</t>
  </si>
  <si>
    <t>CAIO BERGAMASCO SANTANA</t>
  </si>
  <si>
    <t>ARTUR VIEIRA DOS SANTOS SOUZA</t>
  </si>
  <si>
    <t>PEDRO HENRIQUE DE SOUZA BARBOSA</t>
  </si>
  <si>
    <t>GABRIEL RODRIGO DA SILVA GONCALVES</t>
  </si>
  <si>
    <t>GILBERTO MARQUES DA SILVA</t>
  </si>
  <si>
    <t>KAIKY ALEXANDRE RODRIGUES</t>
  </si>
  <si>
    <t xml:space="preserve">	MUNICIPIO DE ARAPONGAS</t>
  </si>
  <si>
    <t>GABRIEL AURÉLIO AUGUSTO</t>
  </si>
  <si>
    <t>EDUARDO MIGUEL RADOSKI SOTTO BUENO DE OLIVEIRA</t>
  </si>
  <si>
    <t>GABRIEL LIMA MAKUCH</t>
  </si>
  <si>
    <t>ANGELO TELEGINSKI TURRA</t>
  </si>
  <si>
    <t>CARLOS CESAR PILARSKI JUNIOR</t>
  </si>
  <si>
    <t>NARRO RAFAEL ALBUQUERQUE</t>
  </si>
  <si>
    <t>EDUARDO CAMARGO CORDEIRO</t>
  </si>
  <si>
    <t>LIGA DE CICLISMO CAMPOS GERAIS</t>
  </si>
  <si>
    <t>MATHEUS BOLONHEZI</t>
  </si>
  <si>
    <t>CIMTB #1 XCC Conceição do Mato Dentro</t>
  </si>
  <si>
    <t>ARTHUR FERNANDES FRANCO</t>
  </si>
  <si>
    <t>GUILHERME DAMASCENO FERREIRA</t>
  </si>
  <si>
    <t>LUIZA EUZEBIO DE SOUZA</t>
  </si>
  <si>
    <t>MAYARA KETLLY SILVA DOS SANTOS</t>
  </si>
  <si>
    <t>CIMTB #1 XCO Conceição do Mato Dentro</t>
  </si>
  <si>
    <t>JOAO GABRIEL RIBEIRO DE CARVALHO</t>
  </si>
  <si>
    <t>MIGUEL MARIANO COSTA</t>
  </si>
  <si>
    <t>LUCAS CAPOTE PROBST</t>
  </si>
  <si>
    <t>RICHARD MOREIRA CARNEIRO</t>
  </si>
  <si>
    <t>PEDRO HENRIQUE FERRI</t>
  </si>
  <si>
    <t>LORENZO NASCIMENTO DE MENEZES SOUZA</t>
  </si>
  <si>
    <t>DAVI DA SILVA RIBEIRO ALVES</t>
  </si>
  <si>
    <t>MIGUEL GUIMARAES MAIA</t>
  </si>
  <si>
    <t xml:space="preserve">OTAVIO RIBEIRO DUARTE </t>
  </si>
  <si>
    <t>ANABELLE APARECIDA FREITAS MEIRA</t>
  </si>
  <si>
    <t>LARA VALENTE MACEDO</t>
  </si>
  <si>
    <t>LARA FERREIRA SILVA</t>
  </si>
  <si>
    <t>AMANDA CAPOTE PROBST</t>
  </si>
  <si>
    <t>2ª Copa KPB de XCO</t>
  </si>
  <si>
    <t>ALISSON RAFAEL ZEPECHOUKA</t>
  </si>
  <si>
    <t>GUSTAVO DANELUCI</t>
  </si>
  <si>
    <t>DIEGO FERNANDES CAETANO</t>
  </si>
  <si>
    <t>MAIKON PONTES DOS SANTOS</t>
  </si>
  <si>
    <t>CLUBE JAIR BRAGA DE CICLISMO</t>
  </si>
  <si>
    <t>VERIDIANA LAZARIN DE LIZ</t>
  </si>
  <si>
    <t xml:space="preserve">	CLUBE TOLEDENSE DE CICLISMO</t>
  </si>
  <si>
    <t>JESSICA MALACARNE</t>
  </si>
  <si>
    <t>SOFIA SARAMELLA VARGAS</t>
  </si>
  <si>
    <t>NATALIA CRISTINA HILARIO DA SILVA</t>
  </si>
  <si>
    <t>FERNANDO PULGA SOARES</t>
  </si>
  <si>
    <t>True X 2026 - MTB XCO</t>
  </si>
  <si>
    <t>XC1</t>
  </si>
  <si>
    <t>MARCUS ANTONIO BOSCARDIM FILHO</t>
  </si>
  <si>
    <t>VALMOR HAUSMANN</t>
  </si>
  <si>
    <t>YURI ZANINI DE OLIVEIRA</t>
  </si>
  <si>
    <t>DAVI DE SOUZA COSTA</t>
  </si>
  <si>
    <t>ARTHUR MIGUEL DA SILVA LINO</t>
  </si>
  <si>
    <t>LUIZ HENRIQUE DEORACKI</t>
  </si>
  <si>
    <t>RANKING CROSS COUNTRY - XCO - ELITE MASCULINO - 12/04/2026</t>
  </si>
  <si>
    <t>RANKING CROSS COUNTRY - XCO - SUB 23 MASCULINO - 12/04/2026</t>
  </si>
  <si>
    <t>RANKING CROSS COUNTRY - XCO - ELITE FEMININO - 12/04/2026</t>
  </si>
  <si>
    <t>RANKING CROSS COUNTRY - XCO - SUB 23 FEMININO - 12/04/2026</t>
  </si>
  <si>
    <t>RANKING CROSS COUNTRY - XCO - JUNIOR MASCULINO - 12/04/2026</t>
  </si>
  <si>
    <t>RANKING CROSS COUNTRY - XCO - JUNIOR FEMININO - 12/04/2026</t>
  </si>
  <si>
    <t>RANKING CROSS COUNTRY - XCO - JUVENIL MASCULINO - 12/04/2026</t>
  </si>
  <si>
    <t>RANKING CROSS COUNTRY - XCO - JUVENIL FEMININO - 12/04/2026</t>
  </si>
  <si>
    <t>RANKING CROSS COUNTRY - XCO - INFANTOJUVENIL MASCULINO - 12/04/2026</t>
  </si>
  <si>
    <t>RANKING CROSS COUNTRY - XCO - INFANTOJUVENIL FEMININO - 12/04/2026</t>
  </si>
  <si>
    <t>RANKING CROSS COUNTRY - XCO - INFANTIL MASCULINO - 12/04/2026</t>
  </si>
  <si>
    <t>RANKING CROSS COUNTRY - XCO - INFANTIL FEMININO - 12/04/2026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</si>
</sst>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98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6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0" fillId="0" borderId="13" xfId="0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9" fillId="0" borderId="7" xfId="0" applyFont="1" applyBorder="1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 shrinkToFit="1"/>
    </xf>
    <xf numFmtId="0" fontId="0" fillId="0" borderId="0" xfId="0" applyAlignment="1">
      <alignment horizontal="center" vertical="center" shrinkToFit="1"/>
    </xf>
    <xf numFmtId="16" fontId="4" fillId="2" borderId="1" xfId="0" applyNumberFormat="1" applyFont="1" applyFill="1" applyBorder="1" applyAlignment="1">
      <alignment horizontal="center" vertical="center" shrinkToFit="1"/>
    </xf>
    <xf numFmtId="16" fontId="4" fillId="0" borderId="1" xfId="0" applyNumberFormat="1" applyFont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textRotation="90" shrinkToFit="1"/>
    </xf>
    <xf numFmtId="0" fontId="9" fillId="2" borderId="7" xfId="0" applyFont="1" applyFill="1" applyBorder="1" applyAlignment="1">
      <alignment horizontal="center" textRotation="90" shrinkToFit="1"/>
    </xf>
    <xf numFmtId="0" fontId="4" fillId="2" borderId="6" xfId="0" applyFont="1" applyFill="1" applyBorder="1" applyAlignment="1">
      <alignment horizontal="center" textRotation="90" shrinkToFit="1"/>
    </xf>
    <xf numFmtId="0" fontId="4" fillId="2" borderId="7" xfId="0" applyFont="1" applyFill="1" applyBorder="1" applyAlignment="1">
      <alignment horizontal="center" textRotation="90" shrinkToFit="1"/>
    </xf>
    <xf numFmtId="0" fontId="9" fillId="0" borderId="6" xfId="0" applyFont="1" applyBorder="1" applyAlignment="1">
      <alignment horizontal="center" textRotation="90" shrinkToFit="1"/>
    </xf>
    <xf numFmtId="0" fontId="9" fillId="0" borderId="7" xfId="0" applyFont="1" applyBorder="1" applyAlignment="1">
      <alignment horizontal="center" textRotation="90" shrinkToFit="1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207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50801</xdr:colOff>
      <xdr:row>0</xdr:row>
      <xdr:rowOff>16933</xdr:rowOff>
    </xdr:from>
    <xdr:to>
      <xdr:col>5</xdr:col>
      <xdr:colOff>400824</xdr:colOff>
      <xdr:row>1</xdr:row>
      <xdr:rowOff>347133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4EA6138-7BE1-4A71-BC98-4875B470DD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801" y="16933"/>
          <a:ext cx="8317156" cy="12107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277906</xdr:colOff>
      <xdr:row>0</xdr:row>
      <xdr:rowOff>0</xdr:rowOff>
    </xdr:from>
    <xdr:to>
      <xdr:col>5</xdr:col>
      <xdr:colOff>338657</xdr:colOff>
      <xdr:row>1</xdr:row>
      <xdr:rowOff>304800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2983A4F-4006-4382-BCB6-9B0003B6E9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77906" y="0"/>
          <a:ext cx="8128986" cy="118334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17930</xdr:colOff>
      <xdr:row>0</xdr:row>
      <xdr:rowOff>8965</xdr:rowOff>
    </xdr:from>
    <xdr:to>
      <xdr:col>5</xdr:col>
      <xdr:colOff>447401</xdr:colOff>
      <xdr:row>1</xdr:row>
      <xdr:rowOff>304800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212923C-EFCB-4709-B991-6294143677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03412" y="8965"/>
          <a:ext cx="8067401" cy="117437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376518</xdr:colOff>
      <xdr:row>0</xdr:row>
      <xdr:rowOff>17930</xdr:rowOff>
    </xdr:from>
    <xdr:to>
      <xdr:col>5</xdr:col>
      <xdr:colOff>406088</xdr:colOff>
      <xdr:row>1</xdr:row>
      <xdr:rowOff>286871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87FC087-B1E9-4128-BBC1-C241D3D2F0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76518" y="17930"/>
          <a:ext cx="7882652" cy="11474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220134</xdr:colOff>
      <xdr:row>0</xdr:row>
      <xdr:rowOff>8467</xdr:rowOff>
    </xdr:from>
    <xdr:to>
      <xdr:col>5</xdr:col>
      <xdr:colOff>412604</xdr:colOff>
      <xdr:row>1</xdr:row>
      <xdr:rowOff>313267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61F4139-45D7-4A26-A7BA-BEDD094F9C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0134" y="8467"/>
          <a:ext cx="8142670" cy="1185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233082</xdr:colOff>
      <xdr:row>0</xdr:row>
      <xdr:rowOff>8965</xdr:rowOff>
    </xdr:from>
    <xdr:to>
      <xdr:col>5</xdr:col>
      <xdr:colOff>440778</xdr:colOff>
      <xdr:row>1</xdr:row>
      <xdr:rowOff>286871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637CDD9-D9CF-4973-96ED-5B04250C92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33082" y="8965"/>
          <a:ext cx="7944237" cy="11564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177349</xdr:colOff>
      <xdr:row>0</xdr:row>
      <xdr:rowOff>8965</xdr:rowOff>
    </xdr:from>
    <xdr:to>
      <xdr:col>5</xdr:col>
      <xdr:colOff>302798</xdr:colOff>
      <xdr:row>1</xdr:row>
      <xdr:rowOff>367553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4E90207-10E8-494B-AFDF-89C3804EE9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7349" y="8965"/>
          <a:ext cx="8498484" cy="12371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259976</xdr:colOff>
      <xdr:row>0</xdr:row>
      <xdr:rowOff>8965</xdr:rowOff>
    </xdr:from>
    <xdr:to>
      <xdr:col>5</xdr:col>
      <xdr:colOff>340601</xdr:colOff>
      <xdr:row>1</xdr:row>
      <xdr:rowOff>367552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C5E4ED3-3DE6-499A-BC6D-3F90E27889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9976" y="8965"/>
          <a:ext cx="8498484" cy="12371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62754</xdr:colOff>
      <xdr:row>0</xdr:row>
      <xdr:rowOff>8965</xdr:rowOff>
    </xdr:from>
    <xdr:to>
      <xdr:col>5</xdr:col>
      <xdr:colOff>388159</xdr:colOff>
      <xdr:row>1</xdr:row>
      <xdr:rowOff>277906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7FC0F6A-BC3D-4740-A821-A9CFE0C4D7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36" y="8965"/>
          <a:ext cx="7882652" cy="11474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116541</xdr:colOff>
      <xdr:row>0</xdr:row>
      <xdr:rowOff>8965</xdr:rowOff>
    </xdr:from>
    <xdr:to>
      <xdr:col>5</xdr:col>
      <xdr:colOff>433758</xdr:colOff>
      <xdr:row>1</xdr:row>
      <xdr:rowOff>340659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6A2F364-8742-4A7C-BBE0-B355279AB3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2023" y="8965"/>
          <a:ext cx="8313735" cy="121023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251013</xdr:colOff>
      <xdr:row>0</xdr:row>
      <xdr:rowOff>8965</xdr:rowOff>
    </xdr:from>
    <xdr:to>
      <xdr:col>5</xdr:col>
      <xdr:colOff>438051</xdr:colOff>
      <xdr:row>1</xdr:row>
      <xdr:rowOff>170329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B3DFD2D-58AD-4228-95B2-541C6FA7D1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1013" y="8965"/>
          <a:ext cx="7143650" cy="10399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68599</xdr:colOff>
      <xdr:row>0</xdr:row>
      <xdr:rowOff>8965</xdr:rowOff>
    </xdr:from>
    <xdr:to>
      <xdr:col>5</xdr:col>
      <xdr:colOff>471954</xdr:colOff>
      <xdr:row>1</xdr:row>
      <xdr:rowOff>367553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36BF617-48E8-41D6-9536-DC98173B97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8599" y="8965"/>
          <a:ext cx="8498484" cy="12371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0"/>
  <sheetViews>
    <sheetView zoomScale="90" zoomScaleNormal="90" workbookViewId="0">
      <pane ySplit="4" topLeftCell="A5" activePane="bottomLeft" state="frozen"/>
      <selection pane="bottomLeft" activeCell="D18" sqref="D18"/>
    </sheetView>
  </sheetViews>
  <sheetFormatPr defaultColWidth="9.109375" defaultRowHeight="13.8"/>
  <cols>
    <col min="1" max="1" width="5.6640625" style="9" bestFit="1" customWidth="1"/>
    <col min="2" max="2" width="9.33203125" style="2" customWidth="1"/>
    <col min="3" max="3" width="48.109375" style="3" customWidth="1"/>
    <col min="4" max="4" width="46.6640625" style="54" bestFit="1" customWidth="1"/>
    <col min="5" max="5" width="6.33203125" style="2" customWidth="1"/>
    <col min="6" max="6" width="8" style="2" bestFit="1" customWidth="1"/>
    <col min="7" max="7" width="1" style="2" customWidth="1"/>
    <col min="8" max="11" width="6.109375" style="47" customWidth="1"/>
    <col min="12" max="12" width="6.6640625" style="47" bestFit="1" customWidth="1"/>
    <col min="13" max="13" width="6.6640625" style="47" customWidth="1"/>
    <col min="14" max="14" width="6.6640625" style="47" bestFit="1" customWidth="1"/>
    <col min="15" max="18" width="6.6640625" style="12" bestFit="1" customWidth="1"/>
    <col min="19" max="19" width="6.6640625" style="12" customWidth="1"/>
    <col min="20" max="21" width="6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69" customHeight="1">
      <c r="A1" s="95"/>
      <c r="B1" s="96"/>
      <c r="C1" s="96"/>
      <c r="D1" s="96"/>
      <c r="E1" s="96"/>
      <c r="F1" s="97"/>
      <c r="G1" s="26"/>
      <c r="H1" s="90" t="s">
        <v>337</v>
      </c>
      <c r="I1" s="90" t="s">
        <v>349</v>
      </c>
      <c r="J1" s="84" t="s">
        <v>323</v>
      </c>
      <c r="K1" s="84" t="s">
        <v>318</v>
      </c>
      <c r="L1" s="88" t="s">
        <v>280</v>
      </c>
      <c r="M1" s="88" t="s">
        <v>281</v>
      </c>
      <c r="N1" s="88" t="s">
        <v>268</v>
      </c>
      <c r="O1" s="84" t="s">
        <v>251</v>
      </c>
      <c r="P1" s="84" t="s">
        <v>207</v>
      </c>
      <c r="Q1" s="84" t="s">
        <v>206</v>
      </c>
      <c r="R1" s="84" t="s">
        <v>132</v>
      </c>
      <c r="S1" s="84" t="s">
        <v>117</v>
      </c>
      <c r="T1" s="86" t="s">
        <v>88</v>
      </c>
      <c r="U1" s="84" t="s">
        <v>59</v>
      </c>
      <c r="V1" s="84" t="s">
        <v>6</v>
      </c>
      <c r="W1" s="44"/>
    </row>
    <row r="2" spans="1:23" s="4" customFormat="1" ht="115.8" customHeight="1">
      <c r="A2" s="92" t="s">
        <v>357</v>
      </c>
      <c r="B2" s="93"/>
      <c r="C2" s="93"/>
      <c r="D2" s="93"/>
      <c r="E2" s="93"/>
      <c r="F2" s="94"/>
      <c r="G2" s="27"/>
      <c r="H2" s="91"/>
      <c r="I2" s="91"/>
      <c r="J2" s="85"/>
      <c r="K2" s="85"/>
      <c r="L2" s="89"/>
      <c r="M2" s="89"/>
      <c r="N2" s="89"/>
      <c r="O2" s="85"/>
      <c r="P2" s="85"/>
      <c r="Q2" s="85"/>
      <c r="R2" s="85"/>
      <c r="S2" s="85"/>
      <c r="T2" s="87"/>
      <c r="U2" s="85"/>
      <c r="V2" s="85"/>
      <c r="W2" s="45"/>
    </row>
    <row r="3" spans="1:23" s="4" customFormat="1" ht="18" customHeight="1">
      <c r="A3" s="16"/>
      <c r="B3" s="17"/>
      <c r="C3" s="17"/>
      <c r="D3" s="48"/>
      <c r="E3" s="17"/>
      <c r="F3" s="18"/>
      <c r="G3" s="59"/>
      <c r="H3" s="19">
        <v>46124</v>
      </c>
      <c r="I3" s="19">
        <v>46123</v>
      </c>
      <c r="J3" s="19">
        <v>46123</v>
      </c>
      <c r="K3" s="19">
        <v>46122</v>
      </c>
      <c r="L3" s="55">
        <v>46109</v>
      </c>
      <c r="M3" s="55">
        <v>46108</v>
      </c>
      <c r="N3" s="55">
        <v>46096</v>
      </c>
      <c r="O3" s="19">
        <v>46089</v>
      </c>
      <c r="P3" s="19">
        <v>46081</v>
      </c>
      <c r="Q3" s="19">
        <v>46080</v>
      </c>
      <c r="R3" s="19">
        <v>46075</v>
      </c>
      <c r="S3" s="19">
        <v>46074</v>
      </c>
      <c r="T3" s="19">
        <v>46061</v>
      </c>
      <c r="U3" s="19">
        <v>46061</v>
      </c>
      <c r="V3" s="19">
        <v>46047</v>
      </c>
      <c r="W3" s="33"/>
    </row>
    <row r="4" spans="1:23" ht="18" customHeight="1">
      <c r="A4" s="20" t="s">
        <v>0</v>
      </c>
      <c r="B4" s="20" t="s">
        <v>1</v>
      </c>
      <c r="C4" s="20" t="s">
        <v>4</v>
      </c>
      <c r="D4" s="49" t="s">
        <v>2</v>
      </c>
      <c r="E4" s="20" t="s">
        <v>3</v>
      </c>
      <c r="F4" s="20" t="s">
        <v>5</v>
      </c>
      <c r="G4" s="60"/>
      <c r="H4" s="21" t="s">
        <v>7</v>
      </c>
      <c r="I4" s="21" t="s">
        <v>350</v>
      </c>
      <c r="J4" s="21">
        <v>1</v>
      </c>
      <c r="K4" s="21">
        <v>3</v>
      </c>
      <c r="L4" s="56">
        <v>2</v>
      </c>
      <c r="M4" s="56">
        <v>3</v>
      </c>
      <c r="N4" s="56" t="s">
        <v>269</v>
      </c>
      <c r="O4" s="21">
        <v>2</v>
      </c>
      <c r="P4" s="21">
        <v>1</v>
      </c>
      <c r="Q4" s="21">
        <v>3</v>
      </c>
      <c r="R4" s="21" t="s">
        <v>7</v>
      </c>
      <c r="S4" s="21" t="s">
        <v>118</v>
      </c>
      <c r="T4" s="21" t="s">
        <v>7</v>
      </c>
      <c r="U4" s="21" t="s">
        <v>7</v>
      </c>
      <c r="V4" s="21" t="s">
        <v>7</v>
      </c>
      <c r="W4" s="34"/>
    </row>
    <row r="5" spans="1:23" s="11" customFormat="1" ht="18" customHeight="1">
      <c r="A5" s="1">
        <v>1</v>
      </c>
      <c r="B5" s="1">
        <v>21683</v>
      </c>
      <c r="C5" s="5" t="s">
        <v>174</v>
      </c>
      <c r="D5" s="50" t="s">
        <v>23</v>
      </c>
      <c r="E5" s="1" t="s">
        <v>10</v>
      </c>
      <c r="F5" s="1">
        <f t="shared" ref="F5:F44" si="0">SUM(H5:V5)</f>
        <v>1210</v>
      </c>
      <c r="G5" s="61"/>
      <c r="H5" s="1"/>
      <c r="I5" s="1"/>
      <c r="J5" s="1">
        <v>150</v>
      </c>
      <c r="K5" s="1">
        <v>95</v>
      </c>
      <c r="L5" s="1">
        <v>140</v>
      </c>
      <c r="M5" s="1">
        <v>95</v>
      </c>
      <c r="N5" s="1">
        <v>240</v>
      </c>
      <c r="O5" s="7">
        <v>150</v>
      </c>
      <c r="P5" s="7">
        <v>220</v>
      </c>
      <c r="Q5" s="7">
        <v>120</v>
      </c>
      <c r="R5" s="1"/>
      <c r="S5" s="1"/>
      <c r="T5" s="7"/>
      <c r="U5" s="7"/>
      <c r="V5" s="7"/>
      <c r="W5" s="35"/>
    </row>
    <row r="6" spans="1:23" s="11" customFormat="1" ht="18" customHeight="1">
      <c r="A6" s="1">
        <v>2</v>
      </c>
      <c r="B6" s="1">
        <v>13916</v>
      </c>
      <c r="C6" s="5" t="s">
        <v>176</v>
      </c>
      <c r="D6" s="50" t="s">
        <v>124</v>
      </c>
      <c r="E6" s="1" t="s">
        <v>10</v>
      </c>
      <c r="F6" s="1">
        <f t="shared" si="0"/>
        <v>990</v>
      </c>
      <c r="G6" s="61"/>
      <c r="H6" s="1"/>
      <c r="I6" s="1"/>
      <c r="J6" s="1"/>
      <c r="K6" s="1"/>
      <c r="L6" s="1">
        <v>160</v>
      </c>
      <c r="M6" s="1">
        <v>120</v>
      </c>
      <c r="N6" s="1">
        <v>270</v>
      </c>
      <c r="O6" s="7">
        <v>140</v>
      </c>
      <c r="P6" s="7">
        <v>200</v>
      </c>
      <c r="Q6" s="7">
        <v>100</v>
      </c>
      <c r="R6" s="1"/>
      <c r="S6" s="1"/>
      <c r="T6" s="7"/>
      <c r="U6" s="7"/>
      <c r="V6" s="7"/>
      <c r="W6" s="35"/>
    </row>
    <row r="7" spans="1:23" s="11" customFormat="1" ht="18" customHeight="1">
      <c r="A7" s="1">
        <v>3</v>
      </c>
      <c r="B7" s="1">
        <v>23127</v>
      </c>
      <c r="C7" s="5" t="s">
        <v>177</v>
      </c>
      <c r="D7" s="50" t="s">
        <v>23</v>
      </c>
      <c r="E7" s="1" t="s">
        <v>10</v>
      </c>
      <c r="F7" s="1">
        <f t="shared" si="0"/>
        <v>980</v>
      </c>
      <c r="G7" s="61"/>
      <c r="H7" s="1"/>
      <c r="I7" s="1"/>
      <c r="J7" s="1">
        <v>200</v>
      </c>
      <c r="K7" s="1">
        <v>100</v>
      </c>
      <c r="L7" s="1">
        <v>130</v>
      </c>
      <c r="M7" s="1">
        <v>100</v>
      </c>
      <c r="N7" s="1">
        <v>170</v>
      </c>
      <c r="O7" s="7"/>
      <c r="P7" s="7">
        <v>190</v>
      </c>
      <c r="Q7" s="7">
        <v>90</v>
      </c>
      <c r="R7" s="1"/>
      <c r="S7" s="1"/>
      <c r="T7" s="7"/>
      <c r="U7" s="7"/>
      <c r="V7" s="7"/>
      <c r="W7" s="35"/>
    </row>
    <row r="8" spans="1:23" s="11" customFormat="1" ht="18" customHeight="1">
      <c r="A8" s="1">
        <v>4</v>
      </c>
      <c r="B8" s="1">
        <v>21845</v>
      </c>
      <c r="C8" s="5" t="s">
        <v>175</v>
      </c>
      <c r="D8" s="50" t="s">
        <v>23</v>
      </c>
      <c r="E8" s="1" t="s">
        <v>92</v>
      </c>
      <c r="F8" s="1">
        <f t="shared" si="0"/>
        <v>780</v>
      </c>
      <c r="G8" s="61"/>
      <c r="H8" s="1"/>
      <c r="I8" s="1"/>
      <c r="J8" s="1"/>
      <c r="K8" s="1"/>
      <c r="L8" s="1"/>
      <c r="M8" s="1"/>
      <c r="N8" s="1">
        <v>300</v>
      </c>
      <c r="O8" s="7">
        <v>160</v>
      </c>
      <c r="P8" s="7">
        <v>210</v>
      </c>
      <c r="Q8" s="7">
        <v>110</v>
      </c>
      <c r="R8" s="1"/>
      <c r="S8" s="1"/>
      <c r="T8" s="7"/>
      <c r="U8" s="7"/>
      <c r="V8" s="7"/>
      <c r="W8" s="35"/>
    </row>
    <row r="9" spans="1:23" s="11" customFormat="1" ht="18" customHeight="1">
      <c r="A9" s="1">
        <v>5</v>
      </c>
      <c r="B9" s="1">
        <v>10829</v>
      </c>
      <c r="C9" s="5" t="s">
        <v>181</v>
      </c>
      <c r="D9" s="50" t="s">
        <v>182</v>
      </c>
      <c r="E9" s="1" t="s">
        <v>10</v>
      </c>
      <c r="F9" s="1">
        <f t="shared" si="0"/>
        <v>590</v>
      </c>
      <c r="G9" s="61"/>
      <c r="H9" s="1"/>
      <c r="I9" s="1"/>
      <c r="J9" s="1"/>
      <c r="K9" s="1"/>
      <c r="L9" s="1">
        <v>90</v>
      </c>
      <c r="M9" s="1">
        <v>85</v>
      </c>
      <c r="N9" s="1">
        <v>160</v>
      </c>
      <c r="O9" s="7">
        <v>100</v>
      </c>
      <c r="P9" s="7">
        <v>110</v>
      </c>
      <c r="Q9" s="7">
        <v>45</v>
      </c>
      <c r="R9" s="1"/>
      <c r="S9" s="1"/>
      <c r="T9" s="7"/>
      <c r="U9" s="7"/>
      <c r="V9" s="7"/>
      <c r="W9" s="35"/>
    </row>
    <row r="10" spans="1:23" s="11" customFormat="1" ht="18" customHeight="1">
      <c r="A10" s="1">
        <v>5</v>
      </c>
      <c r="B10" s="1">
        <v>4185</v>
      </c>
      <c r="C10" s="5" t="s">
        <v>208</v>
      </c>
      <c r="D10" s="50" t="s">
        <v>23</v>
      </c>
      <c r="E10" s="1" t="s">
        <v>170</v>
      </c>
      <c r="F10" s="1">
        <f t="shared" si="0"/>
        <v>590</v>
      </c>
      <c r="G10" s="61"/>
      <c r="H10" s="1"/>
      <c r="I10" s="1"/>
      <c r="J10" s="1">
        <v>140</v>
      </c>
      <c r="K10" s="1"/>
      <c r="L10" s="1">
        <v>120</v>
      </c>
      <c r="M10" s="1"/>
      <c r="N10" s="1">
        <v>180</v>
      </c>
      <c r="O10" s="7"/>
      <c r="P10" s="7">
        <v>150</v>
      </c>
      <c r="Q10" s="7"/>
      <c r="R10" s="1"/>
      <c r="S10" s="7"/>
      <c r="T10" s="7"/>
      <c r="U10" s="7"/>
      <c r="V10" s="7"/>
      <c r="W10" s="35"/>
    </row>
    <row r="11" spans="1:23" s="11" customFormat="1" ht="18" customHeight="1">
      <c r="A11" s="1">
        <v>7</v>
      </c>
      <c r="B11" s="23">
        <v>30265</v>
      </c>
      <c r="C11" s="24" t="s">
        <v>275</v>
      </c>
      <c r="D11" s="51" t="s">
        <v>134</v>
      </c>
      <c r="E11" s="23" t="s">
        <v>28</v>
      </c>
      <c r="F11" s="1">
        <f t="shared" si="0"/>
        <v>540</v>
      </c>
      <c r="G11" s="61"/>
      <c r="H11" s="1"/>
      <c r="I11" s="1"/>
      <c r="J11" s="1">
        <v>210</v>
      </c>
      <c r="K11" s="1">
        <v>120</v>
      </c>
      <c r="L11" s="1"/>
      <c r="M11" s="1"/>
      <c r="N11" s="1">
        <v>210</v>
      </c>
      <c r="O11" s="42"/>
      <c r="P11" s="42"/>
      <c r="Q11" s="42"/>
      <c r="R11" s="23"/>
      <c r="S11" s="42"/>
      <c r="T11" s="42"/>
      <c r="U11" s="42"/>
      <c r="V11" s="42"/>
      <c r="W11" s="35"/>
    </row>
    <row r="12" spans="1:23" s="11" customFormat="1" ht="18" customHeight="1">
      <c r="A12" s="1">
        <v>8</v>
      </c>
      <c r="B12" s="1">
        <v>31106</v>
      </c>
      <c r="C12" s="5" t="s">
        <v>274</v>
      </c>
      <c r="D12" s="50" t="s">
        <v>23</v>
      </c>
      <c r="E12" s="1" t="s">
        <v>28</v>
      </c>
      <c r="F12" s="1">
        <f t="shared" si="0"/>
        <v>530</v>
      </c>
      <c r="G12" s="61"/>
      <c r="H12" s="1"/>
      <c r="I12" s="1"/>
      <c r="J12" s="1">
        <v>220</v>
      </c>
      <c r="K12" s="1">
        <v>110</v>
      </c>
      <c r="L12" s="1"/>
      <c r="M12" s="1"/>
      <c r="N12" s="1">
        <v>200</v>
      </c>
      <c r="O12" s="7"/>
      <c r="P12" s="7"/>
      <c r="Q12" s="7"/>
      <c r="R12" s="1"/>
      <c r="S12" s="7"/>
      <c r="T12" s="7"/>
      <c r="U12" s="7"/>
      <c r="V12" s="7"/>
      <c r="W12" s="31"/>
    </row>
    <row r="13" spans="1:23" s="11" customFormat="1" ht="18" customHeight="1">
      <c r="A13" s="1">
        <v>9</v>
      </c>
      <c r="B13" s="1">
        <v>43047</v>
      </c>
      <c r="C13" s="22" t="s">
        <v>8</v>
      </c>
      <c r="D13" s="50" t="s">
        <v>9</v>
      </c>
      <c r="E13" s="1" t="s">
        <v>10</v>
      </c>
      <c r="F13" s="1">
        <f t="shared" si="0"/>
        <v>455</v>
      </c>
      <c r="G13" s="61"/>
      <c r="H13" s="1"/>
      <c r="I13" s="1">
        <v>100</v>
      </c>
      <c r="J13" s="1"/>
      <c r="K13" s="1"/>
      <c r="L13" s="1">
        <v>80</v>
      </c>
      <c r="M13" s="1">
        <v>110</v>
      </c>
      <c r="N13" s="1"/>
      <c r="O13" s="7"/>
      <c r="P13" s="7">
        <v>70</v>
      </c>
      <c r="Q13" s="7">
        <v>35</v>
      </c>
      <c r="R13" s="1"/>
      <c r="S13" s="1">
        <v>35</v>
      </c>
      <c r="T13" s="7"/>
      <c r="U13" s="7"/>
      <c r="V13" s="7">
        <v>25</v>
      </c>
      <c r="W13" s="35"/>
    </row>
    <row r="14" spans="1:23" s="11" customFormat="1" ht="18" customHeight="1">
      <c r="A14" s="1">
        <v>10</v>
      </c>
      <c r="B14" s="1">
        <v>36760</v>
      </c>
      <c r="C14" s="5" t="s">
        <v>183</v>
      </c>
      <c r="D14" s="50" t="s">
        <v>23</v>
      </c>
      <c r="E14" s="1" t="s">
        <v>170</v>
      </c>
      <c r="F14" s="1">
        <f t="shared" si="0"/>
        <v>415</v>
      </c>
      <c r="G14" s="61"/>
      <c r="H14" s="1"/>
      <c r="I14" s="1"/>
      <c r="J14" s="1">
        <v>120</v>
      </c>
      <c r="K14" s="1">
        <v>90</v>
      </c>
      <c r="L14" s="1"/>
      <c r="M14" s="1"/>
      <c r="N14" s="1">
        <v>150</v>
      </c>
      <c r="O14" s="7"/>
      <c r="P14" s="7">
        <v>30</v>
      </c>
      <c r="Q14" s="7">
        <v>25</v>
      </c>
      <c r="R14" s="1"/>
      <c r="S14" s="7"/>
      <c r="T14" s="7"/>
      <c r="U14" s="7"/>
      <c r="V14" s="7"/>
      <c r="W14" s="31"/>
    </row>
    <row r="15" spans="1:23" s="11" customFormat="1" ht="19.2" customHeight="1">
      <c r="A15" s="1">
        <v>11</v>
      </c>
      <c r="B15" s="1">
        <v>38205</v>
      </c>
      <c r="C15" s="5" t="s">
        <v>179</v>
      </c>
      <c r="D15" s="50" t="s">
        <v>23</v>
      </c>
      <c r="E15" s="1" t="s">
        <v>92</v>
      </c>
      <c r="F15" s="1">
        <f t="shared" si="0"/>
        <v>385</v>
      </c>
      <c r="G15" s="61"/>
      <c r="H15" s="1"/>
      <c r="I15" s="1"/>
      <c r="J15" s="1"/>
      <c r="K15" s="1"/>
      <c r="L15" s="1"/>
      <c r="M15" s="1"/>
      <c r="N15" s="1"/>
      <c r="O15" s="7">
        <v>130</v>
      </c>
      <c r="P15" s="7">
        <v>180</v>
      </c>
      <c r="Q15" s="7">
        <v>75</v>
      </c>
      <c r="R15" s="1"/>
      <c r="S15" s="1"/>
      <c r="T15" s="7"/>
      <c r="U15" s="7"/>
      <c r="V15" s="7"/>
      <c r="W15" s="35"/>
    </row>
    <row r="16" spans="1:23" s="11" customFormat="1" ht="18" customHeight="1">
      <c r="A16" s="1">
        <v>12</v>
      </c>
      <c r="B16" s="1">
        <v>37624</v>
      </c>
      <c r="C16" s="5" t="s">
        <v>178</v>
      </c>
      <c r="D16" s="50" t="s">
        <v>23</v>
      </c>
      <c r="E16" s="1" t="s">
        <v>71</v>
      </c>
      <c r="F16" s="1">
        <f t="shared" si="0"/>
        <v>370</v>
      </c>
      <c r="G16" s="61"/>
      <c r="H16" s="1"/>
      <c r="I16" s="1"/>
      <c r="J16" s="1"/>
      <c r="K16" s="1"/>
      <c r="L16" s="1">
        <v>100</v>
      </c>
      <c r="M16" s="1">
        <v>90</v>
      </c>
      <c r="N16" s="1"/>
      <c r="O16" s="7"/>
      <c r="P16" s="7">
        <v>100</v>
      </c>
      <c r="Q16" s="7">
        <v>80</v>
      </c>
      <c r="R16" s="1"/>
      <c r="S16" s="1"/>
      <c r="T16" s="7"/>
      <c r="U16" s="7"/>
      <c r="V16" s="7"/>
      <c r="W16" s="35"/>
    </row>
    <row r="17" spans="1:23" s="11" customFormat="1" ht="18" customHeight="1">
      <c r="A17" s="1">
        <v>13</v>
      </c>
      <c r="B17" s="1">
        <v>8577</v>
      </c>
      <c r="C17" s="5" t="s">
        <v>89</v>
      </c>
      <c r="D17" s="50" t="s">
        <v>90</v>
      </c>
      <c r="E17" s="1" t="s">
        <v>10</v>
      </c>
      <c r="F17" s="1">
        <f t="shared" si="0"/>
        <v>360</v>
      </c>
      <c r="G17" s="61"/>
      <c r="H17" s="1"/>
      <c r="I17" s="1"/>
      <c r="J17" s="1"/>
      <c r="K17" s="1"/>
      <c r="L17" s="1">
        <v>150</v>
      </c>
      <c r="M17" s="1"/>
      <c r="N17" s="1"/>
      <c r="O17" s="7">
        <v>75</v>
      </c>
      <c r="P17" s="7">
        <v>40</v>
      </c>
      <c r="Q17" s="7">
        <v>70</v>
      </c>
      <c r="R17" s="1"/>
      <c r="S17" s="1"/>
      <c r="T17" s="7">
        <v>25</v>
      </c>
      <c r="U17" s="7"/>
      <c r="V17" s="7"/>
      <c r="W17" s="35"/>
    </row>
    <row r="18" spans="1:23" s="11" customFormat="1" ht="18" customHeight="1">
      <c r="A18" s="1">
        <v>14</v>
      </c>
      <c r="B18" s="1">
        <v>11944</v>
      </c>
      <c r="C18" s="5" t="s">
        <v>283</v>
      </c>
      <c r="D18" s="50" t="s">
        <v>167</v>
      </c>
      <c r="E18" s="1" t="s">
        <v>28</v>
      </c>
      <c r="F18" s="1">
        <f t="shared" si="0"/>
        <v>335</v>
      </c>
      <c r="G18" s="61"/>
      <c r="H18" s="1"/>
      <c r="I18" s="1"/>
      <c r="J18" s="1">
        <v>180</v>
      </c>
      <c r="K18" s="1">
        <v>85</v>
      </c>
      <c r="L18" s="1">
        <v>70</v>
      </c>
      <c r="M18" s="1"/>
      <c r="N18" s="1"/>
      <c r="O18" s="7"/>
      <c r="P18" s="7"/>
      <c r="Q18" s="7"/>
      <c r="R18" s="1"/>
      <c r="S18" s="7"/>
      <c r="T18" s="7"/>
      <c r="U18" s="7"/>
      <c r="V18" s="7"/>
      <c r="W18" s="35"/>
    </row>
    <row r="19" spans="1:23" s="11" customFormat="1" ht="18" customHeight="1">
      <c r="A19" s="1">
        <v>15</v>
      </c>
      <c r="B19" s="1">
        <v>17285</v>
      </c>
      <c r="C19" s="5" t="s">
        <v>252</v>
      </c>
      <c r="D19" s="50" t="s">
        <v>23</v>
      </c>
      <c r="E19" s="1" t="s">
        <v>92</v>
      </c>
      <c r="F19" s="1">
        <f t="shared" si="0"/>
        <v>310</v>
      </c>
      <c r="G19" s="61"/>
      <c r="H19" s="1"/>
      <c r="I19" s="1"/>
      <c r="J19" s="1">
        <v>190</v>
      </c>
      <c r="K19" s="1"/>
      <c r="L19" s="1"/>
      <c r="M19" s="1"/>
      <c r="N19" s="1"/>
      <c r="O19" s="7">
        <v>120</v>
      </c>
      <c r="P19" s="7"/>
      <c r="Q19" s="7"/>
      <c r="R19" s="1"/>
      <c r="S19" s="7"/>
      <c r="T19" s="7"/>
      <c r="U19" s="7"/>
      <c r="V19" s="7"/>
      <c r="W19" s="35"/>
    </row>
    <row r="20" spans="1:23" s="11" customFormat="1" ht="18" customHeight="1">
      <c r="A20" s="1">
        <v>16</v>
      </c>
      <c r="B20" s="1">
        <v>23753</v>
      </c>
      <c r="C20" s="5" t="s">
        <v>256</v>
      </c>
      <c r="D20" s="50" t="s">
        <v>23</v>
      </c>
      <c r="E20" s="1" t="s">
        <v>21</v>
      </c>
      <c r="F20" s="1">
        <f t="shared" si="0"/>
        <v>180</v>
      </c>
      <c r="G20" s="61"/>
      <c r="H20" s="1"/>
      <c r="I20" s="1"/>
      <c r="J20" s="1"/>
      <c r="K20" s="1"/>
      <c r="L20" s="1"/>
      <c r="M20" s="1"/>
      <c r="N20" s="1">
        <v>120</v>
      </c>
      <c r="O20" s="7">
        <v>60</v>
      </c>
      <c r="P20" s="7"/>
      <c r="Q20" s="7"/>
      <c r="R20" s="1"/>
      <c r="S20" s="7"/>
      <c r="T20" s="7"/>
      <c r="U20" s="7"/>
      <c r="V20" s="7"/>
      <c r="W20" s="35"/>
    </row>
    <row r="21" spans="1:23" s="11" customFormat="1" ht="18" customHeight="1">
      <c r="A21" s="1">
        <v>17</v>
      </c>
      <c r="B21" s="1">
        <v>1378</v>
      </c>
      <c r="C21" s="5" t="s">
        <v>14</v>
      </c>
      <c r="D21" s="50" t="s">
        <v>9</v>
      </c>
      <c r="E21" s="1" t="s">
        <v>10</v>
      </c>
      <c r="F21" s="1">
        <f t="shared" si="0"/>
        <v>150</v>
      </c>
      <c r="G21" s="61"/>
      <c r="H21" s="1"/>
      <c r="I21" s="1">
        <v>90</v>
      </c>
      <c r="J21" s="1"/>
      <c r="K21" s="1"/>
      <c r="L21" s="1"/>
      <c r="M21" s="1"/>
      <c r="N21" s="1"/>
      <c r="O21" s="7"/>
      <c r="P21" s="7"/>
      <c r="Q21" s="7"/>
      <c r="R21" s="1"/>
      <c r="S21" s="1">
        <v>50</v>
      </c>
      <c r="T21" s="7"/>
      <c r="U21" s="7"/>
      <c r="V21" s="7">
        <v>10</v>
      </c>
      <c r="W21" s="35"/>
    </row>
    <row r="22" spans="1:23" s="11" customFormat="1" ht="18" customHeight="1">
      <c r="A22" s="1">
        <v>18</v>
      </c>
      <c r="B22" s="1">
        <v>8452</v>
      </c>
      <c r="C22" s="5" t="s">
        <v>284</v>
      </c>
      <c r="D22" s="50" t="s">
        <v>23</v>
      </c>
      <c r="E22" s="1" t="s">
        <v>71</v>
      </c>
      <c r="F22" s="1">
        <f t="shared" si="0"/>
        <v>140</v>
      </c>
      <c r="G22" s="61"/>
      <c r="H22" s="1"/>
      <c r="I22" s="1"/>
      <c r="J22" s="1"/>
      <c r="K22" s="1"/>
      <c r="L22" s="1">
        <v>60</v>
      </c>
      <c r="M22" s="1">
        <v>80</v>
      </c>
      <c r="N22" s="1"/>
      <c r="O22" s="7"/>
      <c r="P22" s="7"/>
      <c r="Q22" s="7"/>
      <c r="R22" s="1"/>
      <c r="S22" s="7"/>
      <c r="T22" s="7"/>
      <c r="U22" s="7"/>
      <c r="V22" s="7"/>
      <c r="W22" s="35"/>
    </row>
    <row r="23" spans="1:23" s="11" customFormat="1" ht="18" customHeight="1">
      <c r="A23" s="1">
        <v>18</v>
      </c>
      <c r="B23" s="1">
        <v>39051</v>
      </c>
      <c r="C23" s="5" t="s">
        <v>13</v>
      </c>
      <c r="D23" s="50" t="s">
        <v>9</v>
      </c>
      <c r="E23" s="1" t="s">
        <v>10</v>
      </c>
      <c r="F23" s="1">
        <f t="shared" si="0"/>
        <v>140</v>
      </c>
      <c r="G23" s="61"/>
      <c r="H23" s="1"/>
      <c r="I23" s="1">
        <v>95</v>
      </c>
      <c r="J23" s="1"/>
      <c r="K23" s="1"/>
      <c r="L23" s="1"/>
      <c r="M23" s="1"/>
      <c r="N23" s="1"/>
      <c r="O23" s="7"/>
      <c r="P23" s="7"/>
      <c r="Q23" s="7"/>
      <c r="R23" s="1"/>
      <c r="S23" s="1">
        <v>30</v>
      </c>
      <c r="T23" s="7"/>
      <c r="U23" s="7"/>
      <c r="V23" s="7">
        <v>15</v>
      </c>
      <c r="W23" s="35"/>
    </row>
    <row r="24" spans="1:23" s="11" customFormat="1" ht="18" customHeight="1">
      <c r="A24" s="1">
        <v>20</v>
      </c>
      <c r="B24" s="1">
        <v>34395</v>
      </c>
      <c r="C24" s="5" t="s">
        <v>81</v>
      </c>
      <c r="D24" s="50" t="s">
        <v>23</v>
      </c>
      <c r="E24" s="1" t="s">
        <v>62</v>
      </c>
      <c r="F24" s="1">
        <f t="shared" si="0"/>
        <v>130</v>
      </c>
      <c r="G24" s="61"/>
      <c r="H24" s="1"/>
      <c r="I24" s="1"/>
      <c r="J24" s="1"/>
      <c r="K24" s="1"/>
      <c r="L24" s="1">
        <v>40</v>
      </c>
      <c r="M24" s="1">
        <v>65</v>
      </c>
      <c r="N24" s="1"/>
      <c r="O24" s="7"/>
      <c r="P24" s="7"/>
      <c r="Q24" s="7"/>
      <c r="R24" s="1"/>
      <c r="S24" s="1"/>
      <c r="T24" s="7"/>
      <c r="U24" s="7">
        <v>25</v>
      </c>
      <c r="V24" s="7"/>
      <c r="W24" s="35"/>
    </row>
    <row r="25" spans="1:23" s="11" customFormat="1" ht="18" customHeight="1">
      <c r="A25" s="1">
        <v>21</v>
      </c>
      <c r="B25" s="1">
        <v>20335</v>
      </c>
      <c r="C25" s="5" t="s">
        <v>286</v>
      </c>
      <c r="D25" s="50" t="s">
        <v>23</v>
      </c>
      <c r="E25" s="1" t="s">
        <v>71</v>
      </c>
      <c r="F25" s="1">
        <f t="shared" si="0"/>
        <v>120</v>
      </c>
      <c r="G25" s="61"/>
      <c r="H25" s="1"/>
      <c r="I25" s="1"/>
      <c r="J25" s="1">
        <v>60</v>
      </c>
      <c r="K25" s="1">
        <v>55</v>
      </c>
      <c r="L25" s="1">
        <v>5</v>
      </c>
      <c r="M25" s="1"/>
      <c r="N25" s="1"/>
      <c r="O25" s="7"/>
      <c r="P25" s="7"/>
      <c r="Q25" s="7"/>
      <c r="R25" s="1"/>
      <c r="S25" s="7"/>
      <c r="T25" s="7"/>
      <c r="U25" s="7"/>
      <c r="V25" s="7"/>
      <c r="W25" s="35"/>
    </row>
    <row r="26" spans="1:23" s="11" customFormat="1" ht="18" customHeight="1">
      <c r="A26" s="1">
        <v>22</v>
      </c>
      <c r="B26" s="1">
        <v>21473</v>
      </c>
      <c r="C26" s="5" t="s">
        <v>84</v>
      </c>
      <c r="D26" s="50" t="s">
        <v>23</v>
      </c>
      <c r="E26" s="1" t="s">
        <v>62</v>
      </c>
      <c r="F26" s="1">
        <f t="shared" si="0"/>
        <v>100</v>
      </c>
      <c r="G26" s="61"/>
      <c r="H26" s="1"/>
      <c r="I26" s="1"/>
      <c r="J26" s="1"/>
      <c r="K26" s="1"/>
      <c r="L26" s="1">
        <v>30</v>
      </c>
      <c r="M26" s="1">
        <v>55</v>
      </c>
      <c r="N26" s="1"/>
      <c r="O26" s="7"/>
      <c r="P26" s="7"/>
      <c r="Q26" s="7"/>
      <c r="R26" s="1"/>
      <c r="S26" s="1"/>
      <c r="T26" s="7"/>
      <c r="U26" s="7">
        <v>15</v>
      </c>
      <c r="V26" s="7"/>
      <c r="W26" s="35"/>
    </row>
    <row r="27" spans="1:23" s="11" customFormat="1" ht="18" customHeight="1">
      <c r="A27" s="1">
        <v>23</v>
      </c>
      <c r="B27" s="1">
        <v>51441</v>
      </c>
      <c r="C27" s="5" t="s">
        <v>19</v>
      </c>
      <c r="D27" s="50" t="s">
        <v>20</v>
      </c>
      <c r="E27" s="1" t="s">
        <v>21</v>
      </c>
      <c r="F27" s="1">
        <f t="shared" si="0"/>
        <v>87</v>
      </c>
      <c r="G27" s="61"/>
      <c r="H27" s="1"/>
      <c r="I27" s="1">
        <v>75</v>
      </c>
      <c r="J27" s="1"/>
      <c r="K27" s="1"/>
      <c r="L27" s="1"/>
      <c r="M27" s="1"/>
      <c r="N27" s="1"/>
      <c r="O27" s="7"/>
      <c r="P27" s="7"/>
      <c r="Q27" s="7"/>
      <c r="R27" s="1"/>
      <c r="S27" s="1">
        <v>9</v>
      </c>
      <c r="T27" s="7"/>
      <c r="U27" s="7"/>
      <c r="V27" s="7">
        <v>3</v>
      </c>
      <c r="W27" s="35"/>
    </row>
    <row r="28" spans="1:23" s="11" customFormat="1" ht="18" customHeight="1">
      <c r="A28" s="1">
        <v>24</v>
      </c>
      <c r="B28" s="1">
        <v>18339</v>
      </c>
      <c r="C28" s="5" t="s">
        <v>22</v>
      </c>
      <c r="D28" s="50" t="s">
        <v>23</v>
      </c>
      <c r="E28" s="1" t="s">
        <v>10</v>
      </c>
      <c r="F28" s="1">
        <f t="shared" si="0"/>
        <v>82</v>
      </c>
      <c r="G28" s="61"/>
      <c r="H28" s="1"/>
      <c r="I28" s="1">
        <v>80</v>
      </c>
      <c r="J28" s="1"/>
      <c r="K28" s="1"/>
      <c r="L28" s="1"/>
      <c r="M28" s="1"/>
      <c r="N28" s="1"/>
      <c r="O28" s="7"/>
      <c r="P28" s="7"/>
      <c r="Q28" s="7"/>
      <c r="R28" s="1"/>
      <c r="S28" s="1"/>
      <c r="T28" s="7"/>
      <c r="U28" s="7"/>
      <c r="V28" s="7">
        <v>2</v>
      </c>
      <c r="W28" s="35"/>
    </row>
    <row r="29" spans="1:23" s="11" customFormat="1" ht="18" customHeight="1">
      <c r="A29" s="1">
        <v>25</v>
      </c>
      <c r="B29" s="1">
        <v>14257</v>
      </c>
      <c r="C29" s="5" t="s">
        <v>306</v>
      </c>
      <c r="D29" s="50" t="s">
        <v>23</v>
      </c>
      <c r="E29" s="1" t="s">
        <v>28</v>
      </c>
      <c r="F29" s="1">
        <f t="shared" si="0"/>
        <v>50</v>
      </c>
      <c r="G29" s="61"/>
      <c r="H29" s="1">
        <v>25</v>
      </c>
      <c r="I29" s="1"/>
      <c r="J29" s="1"/>
      <c r="K29" s="1"/>
      <c r="L29" s="1"/>
      <c r="M29" s="1"/>
      <c r="N29" s="1"/>
      <c r="O29" s="7"/>
      <c r="P29" s="7"/>
      <c r="Q29" s="7"/>
      <c r="R29" s="1">
        <v>25</v>
      </c>
      <c r="S29" s="7"/>
      <c r="T29" s="7"/>
      <c r="U29" s="7"/>
      <c r="V29" s="7"/>
      <c r="W29" s="35"/>
    </row>
    <row r="30" spans="1:23" s="11" customFormat="1" ht="18" customHeight="1">
      <c r="A30" s="1">
        <v>26</v>
      </c>
      <c r="B30" s="1">
        <v>41278</v>
      </c>
      <c r="C30" s="5" t="s">
        <v>121</v>
      </c>
      <c r="D30" s="50" t="s">
        <v>48</v>
      </c>
      <c r="E30" s="1" t="s">
        <v>10</v>
      </c>
      <c r="F30" s="1">
        <f t="shared" si="0"/>
        <v>47</v>
      </c>
      <c r="G30" s="61"/>
      <c r="H30" s="1"/>
      <c r="I30" s="1">
        <v>40</v>
      </c>
      <c r="J30" s="1"/>
      <c r="K30" s="1"/>
      <c r="L30" s="1"/>
      <c r="M30" s="1"/>
      <c r="N30" s="1"/>
      <c r="O30" s="7"/>
      <c r="P30" s="7"/>
      <c r="Q30" s="7"/>
      <c r="R30" s="1"/>
      <c r="S30" s="1">
        <v>7</v>
      </c>
      <c r="T30" s="7"/>
      <c r="U30" s="7"/>
      <c r="V30" s="7"/>
      <c r="W30" s="35"/>
    </row>
    <row r="31" spans="1:23" s="11" customFormat="1" ht="18" customHeight="1">
      <c r="A31" s="1">
        <v>27</v>
      </c>
      <c r="B31" s="1">
        <v>4189</v>
      </c>
      <c r="C31" s="5" t="s">
        <v>352</v>
      </c>
      <c r="D31" s="50" t="s">
        <v>23</v>
      </c>
      <c r="E31" s="1" t="s">
        <v>10</v>
      </c>
      <c r="F31" s="1">
        <f t="shared" si="0"/>
        <v>45</v>
      </c>
      <c r="G31" s="61"/>
      <c r="H31" s="1"/>
      <c r="I31" s="1">
        <v>45</v>
      </c>
      <c r="J31" s="1"/>
      <c r="K31" s="1"/>
      <c r="L31" s="1"/>
      <c r="M31" s="1"/>
      <c r="N31" s="1"/>
      <c r="O31" s="7"/>
      <c r="P31" s="7"/>
      <c r="Q31" s="7"/>
      <c r="R31" s="7"/>
      <c r="S31" s="7"/>
      <c r="T31" s="7"/>
      <c r="U31" s="7"/>
      <c r="V31" s="7"/>
      <c r="W31" s="35"/>
    </row>
    <row r="32" spans="1:23" s="11" customFormat="1" ht="18" customHeight="1">
      <c r="A32" s="1">
        <v>28</v>
      </c>
      <c r="B32" s="1">
        <v>31956</v>
      </c>
      <c r="C32" s="5" t="s">
        <v>15</v>
      </c>
      <c r="D32" s="50" t="s">
        <v>9</v>
      </c>
      <c r="E32" s="1" t="s">
        <v>10</v>
      </c>
      <c r="F32" s="1">
        <f t="shared" si="0"/>
        <v>28</v>
      </c>
      <c r="G32" s="61"/>
      <c r="H32" s="1"/>
      <c r="I32" s="1"/>
      <c r="J32" s="1"/>
      <c r="K32" s="1"/>
      <c r="L32" s="1"/>
      <c r="M32" s="1"/>
      <c r="N32" s="1"/>
      <c r="O32" s="7"/>
      <c r="P32" s="7"/>
      <c r="Q32" s="7"/>
      <c r="R32" s="1"/>
      <c r="S32" s="1">
        <v>20</v>
      </c>
      <c r="T32" s="7"/>
      <c r="U32" s="7"/>
      <c r="V32" s="7">
        <v>8</v>
      </c>
      <c r="W32" s="35"/>
    </row>
    <row r="33" spans="1:23" s="11" customFormat="1" ht="18" customHeight="1">
      <c r="A33" s="1">
        <v>29</v>
      </c>
      <c r="B33" s="1">
        <v>11353</v>
      </c>
      <c r="C33" s="5" t="s">
        <v>82</v>
      </c>
      <c r="D33" s="50" t="s">
        <v>83</v>
      </c>
      <c r="E33" s="1" t="s">
        <v>28</v>
      </c>
      <c r="F33" s="1">
        <f t="shared" si="0"/>
        <v>20</v>
      </c>
      <c r="G33" s="61"/>
      <c r="H33" s="1"/>
      <c r="I33" s="1"/>
      <c r="J33" s="1"/>
      <c r="K33" s="1"/>
      <c r="L33" s="1"/>
      <c r="M33" s="1"/>
      <c r="N33" s="1"/>
      <c r="O33" s="7"/>
      <c r="P33" s="7"/>
      <c r="Q33" s="7"/>
      <c r="R33" s="1"/>
      <c r="S33" s="1"/>
      <c r="T33" s="7"/>
      <c r="U33" s="7">
        <v>20</v>
      </c>
      <c r="V33" s="7"/>
      <c r="W33" s="35"/>
    </row>
    <row r="34" spans="1:23" s="11" customFormat="1" ht="18" customHeight="1">
      <c r="A34" s="1">
        <v>29</v>
      </c>
      <c r="B34" s="1">
        <v>22126</v>
      </c>
      <c r="C34" s="5" t="s">
        <v>285</v>
      </c>
      <c r="D34" s="50" t="s">
        <v>23</v>
      </c>
      <c r="E34" s="1" t="s">
        <v>71</v>
      </c>
      <c r="F34" s="1">
        <f t="shared" si="0"/>
        <v>20</v>
      </c>
      <c r="G34" s="61"/>
      <c r="H34" s="1"/>
      <c r="I34" s="1"/>
      <c r="J34" s="1"/>
      <c r="K34" s="1"/>
      <c r="L34" s="1">
        <v>20</v>
      </c>
      <c r="M34" s="1"/>
      <c r="N34" s="1"/>
      <c r="O34" s="7"/>
      <c r="P34" s="7"/>
      <c r="Q34" s="7"/>
      <c r="R34" s="1"/>
      <c r="S34" s="7"/>
      <c r="T34" s="7"/>
      <c r="U34" s="7"/>
      <c r="V34" s="7"/>
      <c r="W34" s="35"/>
    </row>
    <row r="35" spans="1:23" s="11" customFormat="1" ht="18" customHeight="1">
      <c r="A35" s="1">
        <v>29</v>
      </c>
      <c r="B35" s="1">
        <v>43030</v>
      </c>
      <c r="C35" s="5" t="s">
        <v>338</v>
      </c>
      <c r="D35" s="50" t="s">
        <v>23</v>
      </c>
      <c r="E35" s="1" t="s">
        <v>28</v>
      </c>
      <c r="F35" s="1">
        <f t="shared" si="0"/>
        <v>20</v>
      </c>
      <c r="G35" s="61"/>
      <c r="H35" s="1">
        <v>20</v>
      </c>
      <c r="I35" s="1"/>
      <c r="J35" s="1"/>
      <c r="K35" s="1"/>
      <c r="L35" s="1"/>
      <c r="M35" s="1"/>
      <c r="N35" s="1"/>
      <c r="O35" s="7"/>
      <c r="P35" s="7"/>
      <c r="Q35" s="7"/>
      <c r="R35" s="1"/>
      <c r="S35" s="7"/>
      <c r="T35" s="7"/>
      <c r="U35" s="7"/>
      <c r="V35" s="7"/>
      <c r="W35" s="35"/>
    </row>
    <row r="36" spans="1:23" s="11" customFormat="1" ht="18" customHeight="1">
      <c r="A36" s="1">
        <v>32</v>
      </c>
      <c r="B36" s="1">
        <v>34468</v>
      </c>
      <c r="C36" s="5" t="s">
        <v>93</v>
      </c>
      <c r="D36" s="50" t="s">
        <v>23</v>
      </c>
      <c r="E36" s="1" t="s">
        <v>94</v>
      </c>
      <c r="F36" s="1">
        <f t="shared" si="0"/>
        <v>15</v>
      </c>
      <c r="G36" s="61"/>
      <c r="H36" s="1"/>
      <c r="I36" s="1"/>
      <c r="J36" s="1"/>
      <c r="K36" s="1"/>
      <c r="L36" s="1"/>
      <c r="M36" s="1"/>
      <c r="N36" s="1"/>
      <c r="O36" s="7"/>
      <c r="P36" s="7"/>
      <c r="Q36" s="7"/>
      <c r="R36" s="1"/>
      <c r="S36" s="1"/>
      <c r="T36" s="7">
        <v>15</v>
      </c>
      <c r="U36" s="7"/>
      <c r="V36" s="7"/>
      <c r="W36" s="35"/>
    </row>
    <row r="37" spans="1:23" s="11" customFormat="1" ht="18" customHeight="1">
      <c r="A37" s="1">
        <v>33</v>
      </c>
      <c r="B37" s="1">
        <v>43087</v>
      </c>
      <c r="C37" s="5" t="s">
        <v>85</v>
      </c>
      <c r="D37" s="50" t="s">
        <v>61</v>
      </c>
      <c r="E37" s="1" t="s">
        <v>62</v>
      </c>
      <c r="F37" s="1">
        <f t="shared" si="0"/>
        <v>10</v>
      </c>
      <c r="G37" s="61"/>
      <c r="H37" s="1"/>
      <c r="I37" s="1"/>
      <c r="J37" s="1"/>
      <c r="K37" s="1"/>
      <c r="L37" s="1"/>
      <c r="M37" s="1"/>
      <c r="N37" s="1"/>
      <c r="O37" s="7"/>
      <c r="P37" s="7"/>
      <c r="Q37" s="7"/>
      <c r="R37" s="1"/>
      <c r="S37" s="1"/>
      <c r="T37" s="7"/>
      <c r="U37" s="7">
        <v>10</v>
      </c>
      <c r="V37" s="7"/>
      <c r="W37" s="35"/>
    </row>
    <row r="38" spans="1:23" s="11" customFormat="1" ht="18" customHeight="1">
      <c r="A38" s="1">
        <v>33</v>
      </c>
      <c r="B38" s="1">
        <v>15120</v>
      </c>
      <c r="C38" s="5" t="s">
        <v>95</v>
      </c>
      <c r="D38" s="50" t="s">
        <v>23</v>
      </c>
      <c r="E38" s="1" t="s">
        <v>96</v>
      </c>
      <c r="F38" s="1">
        <f t="shared" si="0"/>
        <v>10</v>
      </c>
      <c r="G38" s="61"/>
      <c r="H38" s="1"/>
      <c r="I38" s="1"/>
      <c r="J38" s="1"/>
      <c r="K38" s="1"/>
      <c r="L38" s="1"/>
      <c r="M38" s="1"/>
      <c r="N38" s="1"/>
      <c r="O38" s="7"/>
      <c r="P38" s="7"/>
      <c r="Q38" s="7"/>
      <c r="R38" s="1"/>
      <c r="S38" s="1"/>
      <c r="T38" s="7">
        <v>10</v>
      </c>
      <c r="U38" s="7"/>
      <c r="V38" s="7"/>
      <c r="W38" s="35"/>
    </row>
    <row r="39" spans="1:23" s="11" customFormat="1" ht="18" customHeight="1">
      <c r="A39" s="1">
        <v>33</v>
      </c>
      <c r="B39" s="1">
        <v>57560</v>
      </c>
      <c r="C39" s="5" t="s">
        <v>339</v>
      </c>
      <c r="D39" s="50" t="s">
        <v>23</v>
      </c>
      <c r="E39" s="1" t="s">
        <v>28</v>
      </c>
      <c r="F39" s="1">
        <f t="shared" si="0"/>
        <v>10</v>
      </c>
      <c r="G39" s="61"/>
      <c r="H39" s="1">
        <v>10</v>
      </c>
      <c r="I39" s="1"/>
      <c r="J39" s="1"/>
      <c r="K39" s="1"/>
      <c r="L39" s="1"/>
      <c r="M39" s="1"/>
      <c r="N39" s="1"/>
      <c r="O39" s="7"/>
      <c r="P39" s="7"/>
      <c r="Q39" s="7"/>
      <c r="R39" s="7"/>
      <c r="S39" s="7"/>
      <c r="T39" s="7"/>
      <c r="U39" s="7"/>
      <c r="V39" s="7"/>
      <c r="W39" s="35"/>
    </row>
    <row r="40" spans="1:23" s="11" customFormat="1" ht="18" customHeight="1">
      <c r="A40" s="1">
        <v>36</v>
      </c>
      <c r="B40" s="1">
        <v>11302</v>
      </c>
      <c r="C40" s="5" t="s">
        <v>312</v>
      </c>
      <c r="D40" s="50" t="s">
        <v>23</v>
      </c>
      <c r="E40" s="1" t="s">
        <v>28</v>
      </c>
      <c r="F40" s="1">
        <f t="shared" si="0"/>
        <v>6</v>
      </c>
      <c r="G40" s="61"/>
      <c r="H40" s="1"/>
      <c r="I40" s="1"/>
      <c r="J40" s="1"/>
      <c r="K40" s="1"/>
      <c r="L40" s="1"/>
      <c r="M40" s="1"/>
      <c r="N40" s="1"/>
      <c r="O40" s="7"/>
      <c r="P40" s="7"/>
      <c r="Q40" s="7"/>
      <c r="R40" s="1">
        <v>6</v>
      </c>
      <c r="S40" s="7"/>
      <c r="T40" s="7"/>
      <c r="U40" s="7"/>
      <c r="V40" s="7"/>
      <c r="W40" s="35"/>
    </row>
    <row r="41" spans="1:23" s="11" customFormat="1" ht="18" customHeight="1">
      <c r="A41" s="1">
        <v>36</v>
      </c>
      <c r="B41" s="1">
        <v>68150</v>
      </c>
      <c r="C41" s="5" t="s">
        <v>340</v>
      </c>
      <c r="D41" s="50" t="s">
        <v>316</v>
      </c>
      <c r="E41" s="1" t="s">
        <v>28</v>
      </c>
      <c r="F41" s="1">
        <f t="shared" si="0"/>
        <v>6</v>
      </c>
      <c r="G41" s="61"/>
      <c r="H41" s="1">
        <v>6</v>
      </c>
      <c r="I41" s="1"/>
      <c r="J41" s="1"/>
      <c r="K41" s="1"/>
      <c r="L41" s="1"/>
      <c r="M41" s="1"/>
      <c r="N41" s="1"/>
      <c r="O41" s="7"/>
      <c r="P41" s="7"/>
      <c r="Q41" s="7"/>
      <c r="R41" s="7"/>
      <c r="S41" s="7"/>
      <c r="T41" s="7"/>
      <c r="U41" s="7"/>
      <c r="V41" s="7"/>
      <c r="W41" s="35"/>
    </row>
    <row r="42" spans="1:23" s="11" customFormat="1" ht="18" customHeight="1">
      <c r="A42" s="1">
        <v>38</v>
      </c>
      <c r="B42" s="67">
        <v>1588</v>
      </c>
      <c r="C42" s="58" t="s">
        <v>341</v>
      </c>
      <c r="D42" s="50" t="s">
        <v>342</v>
      </c>
      <c r="E42" s="1" t="s">
        <v>28</v>
      </c>
      <c r="F42" s="1">
        <f t="shared" si="0"/>
        <v>4</v>
      </c>
      <c r="G42" s="61"/>
      <c r="H42" s="1">
        <v>4</v>
      </c>
      <c r="I42" s="1"/>
      <c r="J42" s="1"/>
      <c r="K42" s="1"/>
      <c r="L42" s="1"/>
      <c r="M42" s="1"/>
      <c r="N42" s="1"/>
      <c r="O42" s="7"/>
      <c r="P42" s="7"/>
      <c r="Q42" s="7"/>
      <c r="R42" s="7"/>
      <c r="S42" s="7"/>
      <c r="T42" s="7"/>
      <c r="U42" s="7"/>
      <c r="V42" s="7"/>
      <c r="W42" s="35"/>
    </row>
    <row r="43" spans="1:23" s="11" customFormat="1" ht="18" customHeight="1">
      <c r="A43" s="1">
        <v>39</v>
      </c>
      <c r="B43" s="1">
        <v>58320</v>
      </c>
      <c r="C43" s="5" t="s">
        <v>315</v>
      </c>
      <c r="D43" s="50" t="s">
        <v>316</v>
      </c>
      <c r="E43" s="1" t="s">
        <v>28</v>
      </c>
      <c r="F43" s="1">
        <f t="shared" si="0"/>
        <v>2</v>
      </c>
      <c r="G43" s="61"/>
      <c r="H43" s="1"/>
      <c r="I43" s="1"/>
      <c r="J43" s="1"/>
      <c r="K43" s="1"/>
      <c r="L43" s="1"/>
      <c r="M43" s="1"/>
      <c r="N43" s="1"/>
      <c r="O43" s="7"/>
      <c r="P43" s="7"/>
      <c r="Q43" s="7"/>
      <c r="R43" s="1">
        <v>2</v>
      </c>
      <c r="S43" s="7"/>
      <c r="T43" s="7"/>
      <c r="U43" s="7"/>
      <c r="V43" s="7"/>
      <c r="W43" s="35"/>
    </row>
    <row r="44" spans="1:23" s="11" customFormat="1" ht="18" customHeight="1">
      <c r="A44" s="1">
        <v>40</v>
      </c>
      <c r="B44" s="1">
        <v>62500</v>
      </c>
      <c r="C44" s="5" t="s">
        <v>317</v>
      </c>
      <c r="D44" s="50" t="s">
        <v>136</v>
      </c>
      <c r="E44" s="1" t="s">
        <v>28</v>
      </c>
      <c r="F44" s="1">
        <f t="shared" si="0"/>
        <v>1</v>
      </c>
      <c r="G44" s="61"/>
      <c r="H44" s="1"/>
      <c r="I44" s="1"/>
      <c r="J44" s="1"/>
      <c r="K44" s="1"/>
      <c r="L44" s="1"/>
      <c r="M44" s="1"/>
      <c r="N44" s="1"/>
      <c r="O44" s="7"/>
      <c r="P44" s="7"/>
      <c r="Q44" s="7"/>
      <c r="R44" s="1">
        <v>1</v>
      </c>
      <c r="S44" s="7"/>
      <c r="T44" s="7"/>
      <c r="U44" s="7"/>
      <c r="V44" s="7"/>
      <c r="W44" s="35"/>
    </row>
    <row r="45" spans="1:23" ht="6.9" customHeight="1">
      <c r="A45" s="37"/>
      <c r="B45" s="32"/>
      <c r="C45" s="38"/>
      <c r="D45" s="52"/>
      <c r="E45" s="32"/>
      <c r="F45" s="40"/>
      <c r="G45" s="65"/>
      <c r="H45" s="64"/>
      <c r="I45" s="64"/>
      <c r="J45" s="64"/>
      <c r="K45" s="64"/>
      <c r="L45" s="64"/>
      <c r="M45" s="64"/>
      <c r="N45" s="64"/>
      <c r="O45" s="41"/>
      <c r="P45" s="41"/>
      <c r="Q45" s="41"/>
      <c r="R45" s="41"/>
      <c r="S45" s="41"/>
      <c r="T45" s="41"/>
      <c r="U45" s="41"/>
      <c r="V45" s="41"/>
      <c r="W45" s="36"/>
    </row>
    <row r="46" spans="1:23" s="8" customFormat="1" ht="12.75" customHeight="1">
      <c r="A46" s="13"/>
      <c r="B46" s="14"/>
      <c r="D46" s="53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2"/>
      <c r="P46" s="12"/>
      <c r="Q46" s="12"/>
      <c r="R46" s="12"/>
      <c r="S46" s="12"/>
      <c r="T46" s="12"/>
      <c r="U46" s="12"/>
      <c r="V46" s="12"/>
    </row>
    <row r="47" spans="1:23">
      <c r="C47" s="2"/>
      <c r="D47" s="78"/>
      <c r="E47" s="12"/>
      <c r="F47" s="12"/>
      <c r="G47" s="12"/>
      <c r="S47" s="3"/>
      <c r="T47" s="3"/>
      <c r="U47" s="3"/>
      <c r="V47" s="3"/>
    </row>
    <row r="48" spans="1:23">
      <c r="C48" s="2"/>
      <c r="D48" s="78"/>
      <c r="E48" s="12"/>
      <c r="F48" s="12"/>
      <c r="G48" s="12"/>
      <c r="S48" s="3"/>
      <c r="T48" s="3"/>
      <c r="U48" s="3"/>
      <c r="V48" s="3"/>
    </row>
    <row r="49" spans="2:22">
      <c r="C49" s="2"/>
      <c r="D49" s="78"/>
      <c r="E49" s="12"/>
      <c r="F49" s="12"/>
      <c r="G49" s="12"/>
      <c r="S49" s="3"/>
      <c r="T49" s="3"/>
      <c r="U49" s="3"/>
      <c r="V49" s="3"/>
    </row>
    <row r="50" spans="2:22">
      <c r="C50" s="2"/>
      <c r="D50" s="78"/>
      <c r="E50" s="12"/>
      <c r="F50" s="12"/>
      <c r="G50" s="12"/>
      <c r="S50" s="3"/>
      <c r="T50" s="3"/>
      <c r="U50" s="3"/>
      <c r="V50" s="3"/>
    </row>
    <row r="51" spans="2:22">
      <c r="B51" s="10"/>
      <c r="C51" s="2"/>
      <c r="D51" s="79"/>
      <c r="E51" s="12"/>
      <c r="F51" s="12"/>
      <c r="G51" s="12"/>
      <c r="T51" s="3"/>
      <c r="U51" s="3"/>
      <c r="V51" s="3"/>
    </row>
    <row r="52" spans="2:22">
      <c r="B52" s="10"/>
      <c r="C52" s="2"/>
      <c r="D52" s="79"/>
      <c r="E52" s="12"/>
      <c r="F52" s="12"/>
      <c r="G52" s="12"/>
      <c r="T52" s="3"/>
      <c r="U52" s="3"/>
      <c r="V52" s="3"/>
    </row>
    <row r="53" spans="2:22">
      <c r="C53" s="10"/>
      <c r="D53" s="79"/>
      <c r="F53" s="12"/>
      <c r="G53" s="12"/>
      <c r="U53" s="3"/>
      <c r="V53" s="3"/>
    </row>
    <row r="54" spans="2:22">
      <c r="B54" s="47"/>
    </row>
    <row r="55" spans="2:22">
      <c r="B55" s="47"/>
    </row>
    <row r="56" spans="2:22">
      <c r="B56" s="47"/>
    </row>
    <row r="57" spans="2:22">
      <c r="B57" s="47"/>
    </row>
    <row r="58" spans="2:22">
      <c r="B58" s="47"/>
    </row>
    <row r="59" spans="2:22">
      <c r="B59" s="47"/>
    </row>
    <row r="60" spans="2:22">
      <c r="B60" s="47"/>
    </row>
  </sheetData>
  <sheetProtection algorithmName="SHA-512" hashValue="Ibk+EzJ6MvFHN3xOxylHOHLlMMiLPNCUa6OCJoN3HUQqJsV14K5EMHzsmpYIV+lASPFWsQmCDImFnxGsm+XiZg==" saltValue="K1M+ma8XL+JciR/vTtQnFw==" spinCount="100000" sheet="1" objects="1" scenarios="1" selectLockedCells="1" selectUnlockedCells="1"/>
  <sortState xmlns:xlrd2="http://schemas.microsoft.com/office/spreadsheetml/2017/richdata2" ref="A5:V44">
    <sortCondition descending="1" ref="F5:F44"/>
  </sortState>
  <mergeCells count="17">
    <mergeCell ref="L1:L2"/>
    <mergeCell ref="M1:M2"/>
    <mergeCell ref="H1:H2"/>
    <mergeCell ref="I1:I2"/>
    <mergeCell ref="A2:F2"/>
    <mergeCell ref="A1:F1"/>
    <mergeCell ref="K1:K2"/>
    <mergeCell ref="J1:J2"/>
    <mergeCell ref="V1:V2"/>
    <mergeCell ref="T1:T2"/>
    <mergeCell ref="U1:U2"/>
    <mergeCell ref="S1:S2"/>
    <mergeCell ref="N1:N2"/>
    <mergeCell ref="R1:R2"/>
    <mergeCell ref="Q1:Q2"/>
    <mergeCell ref="P1:P2"/>
    <mergeCell ref="O1:O2"/>
  </mergeCells>
  <phoneticPr fontId="0" type="noConversion"/>
  <conditionalFormatting sqref="B1:C2 B4:C4 B9:C46 B54:C65526">
    <cfRule type="expression" dxfId="206" priority="3047" stopIfTrue="1">
      <formula>AND(COUNTIF($B$1:$C$2, B1)+COUNTIF($B$4:$C$4, B1)+COUNTIF($B$9:$C$65526, B1)&gt;1,NOT(ISBLANK(B1)))</formula>
    </cfRule>
  </conditionalFormatting>
  <conditionalFormatting sqref="B1:C1048576">
    <cfRule type="duplicateValues" dxfId="205" priority="2"/>
    <cfRule type="duplicateValues" dxfId="204" priority="14"/>
  </conditionalFormatting>
  <conditionalFormatting sqref="B3:C3">
    <cfRule type="duplicateValues" dxfId="203" priority="79" stopIfTrue="1"/>
  </conditionalFormatting>
  <conditionalFormatting sqref="B5:C44">
    <cfRule type="duplicateValues" dxfId="202" priority="11814"/>
    <cfRule type="duplicateValues" dxfId="201" priority="11815"/>
    <cfRule type="duplicateValues" dxfId="200" priority="11816" stopIfTrue="1"/>
    <cfRule type="duplicateValues" dxfId="199" priority="11817" stopIfTrue="1"/>
    <cfRule type="duplicateValues" dxfId="198" priority="11818" stopIfTrue="1"/>
    <cfRule type="duplicateValues" dxfId="197" priority="11819" stopIfTrue="1"/>
  </conditionalFormatting>
  <conditionalFormatting sqref="B9:C46">
    <cfRule type="duplicateValues" dxfId="196" priority="11205" stopIfTrue="1"/>
  </conditionalFormatting>
  <conditionalFormatting sqref="B54:C1048576 B1:C46">
    <cfRule type="duplicateValues" dxfId="195" priority="17"/>
    <cfRule type="duplicateValues" dxfId="194" priority="7949"/>
  </conditionalFormatting>
  <conditionalFormatting sqref="B54:C1048576">
    <cfRule type="duplicateValues" dxfId="193" priority="7912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7"/>
  <sheetViews>
    <sheetView zoomScale="85" zoomScaleNormal="85" workbookViewId="0">
      <pane ySplit="4" topLeftCell="A5" activePane="bottomLeft" state="frozen"/>
      <selection activeCell="E99" sqref="E99"/>
      <selection pane="bottomLeft" activeCell="C11" sqref="C11"/>
    </sheetView>
  </sheetViews>
  <sheetFormatPr defaultColWidth="9.109375" defaultRowHeight="13.8"/>
  <cols>
    <col min="1" max="1" width="5.6640625" style="9" bestFit="1" customWidth="1"/>
    <col min="2" max="2" width="10.5546875" style="2" bestFit="1" customWidth="1"/>
    <col min="3" max="3" width="47.21875" style="3" customWidth="1"/>
    <col min="4" max="4" width="47.77734375" style="54" customWidth="1"/>
    <col min="5" max="5" width="6.44140625" style="2" customWidth="1"/>
    <col min="6" max="6" width="8" style="2" bestFit="1" customWidth="1"/>
    <col min="7" max="7" width="1" style="2" customWidth="1"/>
    <col min="8" max="19" width="6.6640625" style="47" customWidth="1"/>
    <col min="20" max="22" width="6.6640625" style="12" customWidth="1"/>
    <col min="23" max="23" width="1" style="3" customWidth="1"/>
    <col min="24" max="16384" width="9.109375" style="3"/>
  </cols>
  <sheetData>
    <row r="1" spans="1:23" ht="69" customHeight="1">
      <c r="A1" s="95"/>
      <c r="B1" s="96"/>
      <c r="C1" s="96"/>
      <c r="D1" s="96"/>
      <c r="E1" s="96"/>
      <c r="F1" s="97"/>
      <c r="G1" s="26"/>
      <c r="H1" s="90" t="s">
        <v>337</v>
      </c>
      <c r="I1" s="90" t="s">
        <v>349</v>
      </c>
      <c r="J1" s="84" t="s">
        <v>323</v>
      </c>
      <c r="K1" s="84" t="s">
        <v>318</v>
      </c>
      <c r="L1" s="88" t="s">
        <v>280</v>
      </c>
      <c r="M1" s="88" t="s">
        <v>281</v>
      </c>
      <c r="N1" s="88" t="s">
        <v>268</v>
      </c>
      <c r="O1" s="84" t="s">
        <v>251</v>
      </c>
      <c r="P1" s="84" t="s">
        <v>207</v>
      </c>
      <c r="Q1" s="84" t="s">
        <v>206</v>
      </c>
      <c r="R1" s="84" t="s">
        <v>132</v>
      </c>
      <c r="S1" s="84" t="s">
        <v>117</v>
      </c>
      <c r="T1" s="86" t="s">
        <v>88</v>
      </c>
      <c r="U1" s="84" t="s">
        <v>59</v>
      </c>
      <c r="V1" s="84" t="s">
        <v>6</v>
      </c>
      <c r="W1" s="44"/>
    </row>
    <row r="2" spans="1:23" s="4" customFormat="1" ht="123" customHeight="1">
      <c r="A2" s="92" t="s">
        <v>358</v>
      </c>
      <c r="B2" s="93"/>
      <c r="C2" s="93"/>
      <c r="D2" s="93"/>
      <c r="E2" s="93"/>
      <c r="F2" s="94"/>
      <c r="G2" s="27"/>
      <c r="H2" s="91"/>
      <c r="I2" s="91"/>
      <c r="J2" s="85"/>
      <c r="K2" s="85"/>
      <c r="L2" s="89"/>
      <c r="M2" s="89"/>
      <c r="N2" s="89"/>
      <c r="O2" s="85"/>
      <c r="P2" s="85"/>
      <c r="Q2" s="85"/>
      <c r="R2" s="85"/>
      <c r="S2" s="85"/>
      <c r="T2" s="87"/>
      <c r="U2" s="85"/>
      <c r="V2" s="85"/>
      <c r="W2" s="45"/>
    </row>
    <row r="3" spans="1:23" s="4" customFormat="1" ht="18" customHeight="1">
      <c r="A3" s="16"/>
      <c r="B3" s="17"/>
      <c r="C3" s="17"/>
      <c r="D3" s="48"/>
      <c r="E3" s="17"/>
      <c r="F3" s="18"/>
      <c r="G3" s="28"/>
      <c r="H3" s="19">
        <v>46124</v>
      </c>
      <c r="I3" s="19">
        <v>46123</v>
      </c>
      <c r="J3" s="19">
        <v>46123</v>
      </c>
      <c r="K3" s="19">
        <v>46122</v>
      </c>
      <c r="L3" s="55">
        <v>46109</v>
      </c>
      <c r="M3" s="55">
        <v>46108</v>
      </c>
      <c r="N3" s="55">
        <v>46096</v>
      </c>
      <c r="O3" s="19">
        <v>46089</v>
      </c>
      <c r="P3" s="19">
        <v>46081</v>
      </c>
      <c r="Q3" s="19">
        <v>46080</v>
      </c>
      <c r="R3" s="19">
        <v>46075</v>
      </c>
      <c r="S3" s="19">
        <v>46074</v>
      </c>
      <c r="T3" s="19">
        <v>46061</v>
      </c>
      <c r="U3" s="19">
        <v>46061</v>
      </c>
      <c r="V3" s="19">
        <v>46047</v>
      </c>
      <c r="W3" s="33"/>
    </row>
    <row r="4" spans="1:23" ht="18" customHeight="1">
      <c r="A4" s="20" t="s">
        <v>0</v>
      </c>
      <c r="B4" s="20" t="s">
        <v>1</v>
      </c>
      <c r="C4" s="20" t="s">
        <v>4</v>
      </c>
      <c r="D4" s="49" t="s">
        <v>2</v>
      </c>
      <c r="E4" s="20" t="s">
        <v>3</v>
      </c>
      <c r="F4" s="20" t="s">
        <v>5</v>
      </c>
      <c r="G4" s="29"/>
      <c r="H4" s="21" t="s">
        <v>7</v>
      </c>
      <c r="I4" s="21" t="s">
        <v>350</v>
      </c>
      <c r="J4" s="21">
        <v>1</v>
      </c>
      <c r="K4" s="21">
        <v>3</v>
      </c>
      <c r="L4" s="56">
        <v>2</v>
      </c>
      <c r="M4" s="56">
        <v>3</v>
      </c>
      <c r="N4" s="56" t="s">
        <v>269</v>
      </c>
      <c r="O4" s="21">
        <v>2</v>
      </c>
      <c r="P4" s="21">
        <v>1</v>
      </c>
      <c r="Q4" s="21">
        <v>3</v>
      </c>
      <c r="R4" s="21" t="s">
        <v>7</v>
      </c>
      <c r="S4" s="21" t="s">
        <v>118</v>
      </c>
      <c r="T4" s="21" t="s">
        <v>7</v>
      </c>
      <c r="U4" s="21" t="s">
        <v>7</v>
      </c>
      <c r="V4" s="21" t="s">
        <v>7</v>
      </c>
      <c r="W4" s="34"/>
    </row>
    <row r="5" spans="1:23" s="11" customFormat="1" ht="18" customHeight="1">
      <c r="A5" s="1">
        <v>1</v>
      </c>
      <c r="B5" s="1">
        <v>30978</v>
      </c>
      <c r="C5" s="5" t="s">
        <v>210</v>
      </c>
      <c r="D5" s="50" t="s">
        <v>23</v>
      </c>
      <c r="E5" s="1" t="s">
        <v>71</v>
      </c>
      <c r="F5" s="1">
        <f t="shared" ref="F5:F41" si="0">SUM(H5:AC5)</f>
        <v>520</v>
      </c>
      <c r="G5" s="30"/>
      <c r="H5" s="1"/>
      <c r="I5" s="1"/>
      <c r="J5" s="1">
        <v>90</v>
      </c>
      <c r="K5" s="1">
        <v>75</v>
      </c>
      <c r="L5" s="1">
        <v>50</v>
      </c>
      <c r="M5" s="1">
        <v>75</v>
      </c>
      <c r="N5" s="1">
        <v>180</v>
      </c>
      <c r="O5" s="1"/>
      <c r="P5" s="1">
        <v>50</v>
      </c>
      <c r="Q5" s="1"/>
      <c r="R5" s="1"/>
      <c r="S5" s="1"/>
      <c r="T5" s="7"/>
      <c r="U5" s="7"/>
      <c r="V5" s="7"/>
      <c r="W5" s="35"/>
    </row>
    <row r="6" spans="1:23" s="11" customFormat="1" ht="18" customHeight="1">
      <c r="A6" s="1">
        <v>2</v>
      </c>
      <c r="B6" s="1">
        <v>51780</v>
      </c>
      <c r="C6" s="5" t="s">
        <v>253</v>
      </c>
      <c r="D6" s="50" t="s">
        <v>23</v>
      </c>
      <c r="E6" s="1" t="s">
        <v>170</v>
      </c>
      <c r="F6" s="1">
        <f t="shared" si="0"/>
        <v>380</v>
      </c>
      <c r="G6" s="30"/>
      <c r="H6" s="1"/>
      <c r="I6" s="1"/>
      <c r="J6" s="1">
        <v>100</v>
      </c>
      <c r="K6" s="1">
        <v>70</v>
      </c>
      <c r="L6" s="1"/>
      <c r="M6" s="1"/>
      <c r="N6" s="1">
        <v>120</v>
      </c>
      <c r="O6" s="1">
        <v>90</v>
      </c>
      <c r="P6" s="1"/>
      <c r="Q6" s="1"/>
      <c r="R6" s="1"/>
      <c r="S6" s="1"/>
      <c r="T6" s="7"/>
      <c r="U6" s="7"/>
      <c r="V6" s="7"/>
      <c r="W6" s="35"/>
    </row>
    <row r="7" spans="1:23" s="11" customFormat="1" ht="18" customHeight="1">
      <c r="A7" s="1">
        <v>3</v>
      </c>
      <c r="B7" s="1">
        <v>45319</v>
      </c>
      <c r="C7" s="5" t="s">
        <v>184</v>
      </c>
      <c r="D7" s="50" t="s">
        <v>167</v>
      </c>
      <c r="E7" s="1" t="s">
        <v>28</v>
      </c>
      <c r="F7" s="1">
        <f t="shared" si="0"/>
        <v>350</v>
      </c>
      <c r="G7" s="30"/>
      <c r="H7" s="1"/>
      <c r="I7" s="1"/>
      <c r="J7" s="1">
        <v>110</v>
      </c>
      <c r="K7" s="1">
        <v>80</v>
      </c>
      <c r="L7" s="1"/>
      <c r="M7" s="1"/>
      <c r="N7" s="1">
        <v>140</v>
      </c>
      <c r="O7" s="1"/>
      <c r="P7" s="1">
        <v>10</v>
      </c>
      <c r="Q7" s="1">
        <v>10</v>
      </c>
      <c r="R7" s="1"/>
      <c r="S7" s="1"/>
      <c r="T7" s="7"/>
      <c r="U7" s="7"/>
      <c r="V7" s="7"/>
      <c r="W7" s="35"/>
    </row>
    <row r="8" spans="1:23" s="11" customFormat="1" ht="18" customHeight="1">
      <c r="A8" s="1">
        <v>4</v>
      </c>
      <c r="B8" s="1">
        <v>40040</v>
      </c>
      <c r="C8" s="5" t="s">
        <v>11</v>
      </c>
      <c r="D8" s="50" t="s">
        <v>12</v>
      </c>
      <c r="E8" s="1" t="s">
        <v>10</v>
      </c>
      <c r="F8" s="1">
        <f t="shared" si="0"/>
        <v>335</v>
      </c>
      <c r="G8" s="30"/>
      <c r="H8" s="1"/>
      <c r="I8" s="1"/>
      <c r="J8" s="1"/>
      <c r="K8" s="1"/>
      <c r="L8" s="1"/>
      <c r="M8" s="1"/>
      <c r="N8" s="1">
        <v>220</v>
      </c>
      <c r="O8" s="1"/>
      <c r="P8" s="1"/>
      <c r="Q8" s="1">
        <v>95</v>
      </c>
      <c r="R8" s="1"/>
      <c r="S8" s="1"/>
      <c r="T8" s="7"/>
      <c r="U8" s="7"/>
      <c r="V8" s="7">
        <v>20</v>
      </c>
      <c r="W8" s="35"/>
    </row>
    <row r="9" spans="1:23" s="11" customFormat="1" ht="18" customHeight="1">
      <c r="A9" s="1">
        <v>5</v>
      </c>
      <c r="B9" s="1">
        <v>36921</v>
      </c>
      <c r="C9" s="5" t="s">
        <v>180</v>
      </c>
      <c r="D9" s="50" t="s">
        <v>12</v>
      </c>
      <c r="E9" s="1" t="s">
        <v>10</v>
      </c>
      <c r="F9" s="1">
        <f t="shared" si="0"/>
        <v>285</v>
      </c>
      <c r="G9" s="30"/>
      <c r="H9" s="1"/>
      <c r="I9" s="1"/>
      <c r="J9" s="1"/>
      <c r="K9" s="1"/>
      <c r="L9" s="1"/>
      <c r="M9" s="1"/>
      <c r="N9" s="1">
        <v>210</v>
      </c>
      <c r="O9" s="1"/>
      <c r="P9" s="1">
        <v>20</v>
      </c>
      <c r="Q9" s="1">
        <v>55</v>
      </c>
      <c r="R9" s="1"/>
      <c r="S9" s="1"/>
      <c r="T9" s="7"/>
      <c r="U9" s="7"/>
      <c r="V9" s="7"/>
      <c r="W9" s="35"/>
    </row>
    <row r="10" spans="1:23" s="11" customFormat="1" ht="18" customHeight="1">
      <c r="A10" s="1">
        <v>6</v>
      </c>
      <c r="B10" s="1">
        <v>38944</v>
      </c>
      <c r="C10" s="5" t="s">
        <v>91</v>
      </c>
      <c r="D10" s="50" t="s">
        <v>23</v>
      </c>
      <c r="E10" s="1" t="s">
        <v>92</v>
      </c>
      <c r="F10" s="1">
        <f t="shared" si="0"/>
        <v>155</v>
      </c>
      <c r="G10" s="30"/>
      <c r="H10" s="1"/>
      <c r="I10" s="1"/>
      <c r="J10" s="1"/>
      <c r="K10" s="1"/>
      <c r="L10" s="1"/>
      <c r="M10" s="1"/>
      <c r="N10" s="1"/>
      <c r="O10" s="1"/>
      <c r="P10" s="1">
        <v>120</v>
      </c>
      <c r="Q10" s="1">
        <v>15</v>
      </c>
      <c r="R10" s="1"/>
      <c r="S10" s="1"/>
      <c r="T10" s="7">
        <v>20</v>
      </c>
      <c r="U10" s="7"/>
      <c r="V10" s="7"/>
      <c r="W10" s="35"/>
    </row>
    <row r="11" spans="1:23" s="11" customFormat="1" ht="18" customHeight="1">
      <c r="A11" s="1">
        <v>7</v>
      </c>
      <c r="B11" s="23">
        <v>49518</v>
      </c>
      <c r="C11" s="24" t="s">
        <v>276</v>
      </c>
      <c r="D11" s="51" t="s">
        <v>23</v>
      </c>
      <c r="E11" s="23" t="s">
        <v>71</v>
      </c>
      <c r="F11" s="1">
        <f t="shared" si="0"/>
        <v>150</v>
      </c>
      <c r="G11" s="30"/>
      <c r="H11" s="1"/>
      <c r="I11" s="1"/>
      <c r="J11" s="1"/>
      <c r="K11" s="1"/>
      <c r="L11" s="1"/>
      <c r="M11" s="1"/>
      <c r="N11" s="1">
        <v>150</v>
      </c>
      <c r="O11" s="1"/>
      <c r="P11" s="1"/>
      <c r="Q11" s="1"/>
      <c r="R11" s="1"/>
      <c r="S11" s="1"/>
      <c r="T11" s="42"/>
      <c r="U11" s="42"/>
      <c r="V11" s="42"/>
      <c r="W11" s="35"/>
    </row>
    <row r="12" spans="1:23" s="11" customFormat="1" ht="18" customHeight="1">
      <c r="A12" s="1">
        <v>8</v>
      </c>
      <c r="B12" s="23">
        <v>54661</v>
      </c>
      <c r="C12" s="24" t="s">
        <v>319</v>
      </c>
      <c r="D12" s="51" t="s">
        <v>23</v>
      </c>
      <c r="E12" s="23" t="s">
        <v>71</v>
      </c>
      <c r="F12" s="1">
        <f t="shared" si="0"/>
        <v>145</v>
      </c>
      <c r="G12" s="30"/>
      <c r="H12" s="1"/>
      <c r="I12" s="1"/>
      <c r="J12" s="1">
        <v>80</v>
      </c>
      <c r="K12" s="1">
        <v>65</v>
      </c>
      <c r="L12" s="1"/>
      <c r="M12" s="1"/>
      <c r="N12" s="1"/>
      <c r="O12" s="1"/>
      <c r="P12" s="1"/>
      <c r="Q12" s="1"/>
      <c r="R12" s="1"/>
      <c r="S12" s="1"/>
      <c r="T12" s="42"/>
      <c r="U12" s="42"/>
      <c r="V12" s="42"/>
      <c r="W12" s="35"/>
    </row>
    <row r="13" spans="1:23" s="11" customFormat="1" ht="18" customHeight="1">
      <c r="A13" s="1">
        <v>9</v>
      </c>
      <c r="B13" s="23">
        <v>54258</v>
      </c>
      <c r="C13" s="24" t="s">
        <v>16</v>
      </c>
      <c r="D13" s="51" t="s">
        <v>9</v>
      </c>
      <c r="E13" s="23" t="s">
        <v>10</v>
      </c>
      <c r="F13" s="1">
        <f t="shared" si="0"/>
        <v>116</v>
      </c>
      <c r="G13" s="30"/>
      <c r="H13" s="1"/>
      <c r="I13" s="1">
        <v>85</v>
      </c>
      <c r="J13" s="1"/>
      <c r="K13" s="1"/>
      <c r="L13" s="1"/>
      <c r="M13" s="1"/>
      <c r="N13" s="1"/>
      <c r="O13" s="1"/>
      <c r="P13" s="1"/>
      <c r="Q13" s="1"/>
      <c r="R13" s="1"/>
      <c r="S13" s="1">
        <v>25</v>
      </c>
      <c r="T13" s="42"/>
      <c r="U13" s="42"/>
      <c r="V13" s="42">
        <v>6</v>
      </c>
      <c r="W13" s="35"/>
    </row>
    <row r="14" spans="1:23" s="11" customFormat="1" ht="18" customHeight="1">
      <c r="A14" s="1">
        <v>10</v>
      </c>
      <c r="B14" s="23">
        <v>56423</v>
      </c>
      <c r="C14" s="24" t="s">
        <v>320</v>
      </c>
      <c r="D14" s="51" t="s">
        <v>23</v>
      </c>
      <c r="E14" s="23" t="s">
        <v>92</v>
      </c>
      <c r="F14" s="1">
        <f t="shared" si="0"/>
        <v>115</v>
      </c>
      <c r="G14" s="30"/>
      <c r="H14" s="1"/>
      <c r="I14" s="1"/>
      <c r="J14" s="1">
        <v>70</v>
      </c>
      <c r="K14" s="1">
        <v>45</v>
      </c>
      <c r="L14" s="1"/>
      <c r="M14" s="1"/>
      <c r="N14" s="1"/>
      <c r="O14" s="1"/>
      <c r="P14" s="1"/>
      <c r="Q14" s="1"/>
      <c r="R14" s="1"/>
      <c r="S14" s="1"/>
      <c r="T14" s="42"/>
      <c r="U14" s="42"/>
      <c r="V14" s="42"/>
      <c r="W14" s="35"/>
    </row>
    <row r="15" spans="1:23" s="11" customFormat="1" ht="18" customHeight="1">
      <c r="A15" s="1">
        <v>11</v>
      </c>
      <c r="B15" s="23">
        <v>67138</v>
      </c>
      <c r="C15" s="24" t="s">
        <v>303</v>
      </c>
      <c r="D15" s="51" t="s">
        <v>23</v>
      </c>
      <c r="E15" s="23" t="s">
        <v>71</v>
      </c>
      <c r="F15" s="1">
        <f t="shared" si="0"/>
        <v>110</v>
      </c>
      <c r="G15" s="30"/>
      <c r="H15" s="1"/>
      <c r="I15" s="1"/>
      <c r="J15" s="1">
        <v>50</v>
      </c>
      <c r="K15" s="1">
        <v>35</v>
      </c>
      <c r="L15" s="1"/>
      <c r="M15" s="1">
        <v>25</v>
      </c>
      <c r="N15" s="1"/>
      <c r="O15" s="1"/>
      <c r="P15" s="1"/>
      <c r="Q15" s="1"/>
      <c r="R15" s="1"/>
      <c r="S15" s="1"/>
      <c r="T15" s="42"/>
      <c r="U15" s="42"/>
      <c r="V15" s="42"/>
      <c r="W15" s="35"/>
    </row>
    <row r="16" spans="1:23" s="11" customFormat="1" ht="18" customHeight="1">
      <c r="A16" s="1">
        <v>12</v>
      </c>
      <c r="B16" s="23">
        <v>36955</v>
      </c>
      <c r="C16" s="24" t="s">
        <v>119</v>
      </c>
      <c r="D16" s="51" t="s">
        <v>18</v>
      </c>
      <c r="E16" s="23" t="s">
        <v>10</v>
      </c>
      <c r="F16" s="1">
        <f t="shared" si="0"/>
        <v>95</v>
      </c>
      <c r="G16" s="30"/>
      <c r="H16" s="1"/>
      <c r="I16" s="1">
        <v>55</v>
      </c>
      <c r="J16" s="1"/>
      <c r="K16" s="1"/>
      <c r="L16" s="1"/>
      <c r="M16" s="1"/>
      <c r="N16" s="1"/>
      <c r="O16" s="1"/>
      <c r="P16" s="1"/>
      <c r="Q16" s="1"/>
      <c r="R16" s="1"/>
      <c r="S16" s="1">
        <v>40</v>
      </c>
      <c r="T16" s="42"/>
      <c r="U16" s="42"/>
      <c r="V16" s="42"/>
      <c r="W16" s="35"/>
    </row>
    <row r="17" spans="1:23" s="11" customFormat="1" ht="18" customHeight="1">
      <c r="A17" s="1">
        <v>13</v>
      </c>
      <c r="B17" s="23">
        <v>46191</v>
      </c>
      <c r="C17" s="24" t="s">
        <v>209</v>
      </c>
      <c r="D17" s="51" t="s">
        <v>124</v>
      </c>
      <c r="E17" s="23" t="s">
        <v>10</v>
      </c>
      <c r="F17" s="1">
        <f t="shared" si="0"/>
        <v>90</v>
      </c>
      <c r="G17" s="30"/>
      <c r="H17" s="1"/>
      <c r="I17" s="1"/>
      <c r="J17" s="1"/>
      <c r="K17" s="1"/>
      <c r="L17" s="1"/>
      <c r="M17" s="1"/>
      <c r="N17" s="1"/>
      <c r="O17" s="1"/>
      <c r="P17" s="1">
        <v>90</v>
      </c>
      <c r="Q17" s="1"/>
      <c r="R17" s="1"/>
      <c r="S17" s="1"/>
      <c r="T17" s="42"/>
      <c r="U17" s="42"/>
      <c r="V17" s="42"/>
      <c r="W17" s="35"/>
    </row>
    <row r="18" spans="1:23" s="11" customFormat="1" ht="18" customHeight="1">
      <c r="A18" s="1">
        <v>14</v>
      </c>
      <c r="B18" s="23">
        <v>34776</v>
      </c>
      <c r="C18" s="24" t="s">
        <v>211</v>
      </c>
      <c r="D18" s="51" t="s">
        <v>23</v>
      </c>
      <c r="E18" s="23" t="s">
        <v>71</v>
      </c>
      <c r="F18" s="1">
        <f t="shared" si="0"/>
        <v>89</v>
      </c>
      <c r="G18" s="30"/>
      <c r="H18" s="1"/>
      <c r="I18" s="1"/>
      <c r="J18" s="1"/>
      <c r="K18" s="1"/>
      <c r="L18" s="1">
        <v>10</v>
      </c>
      <c r="M18" s="1">
        <v>70</v>
      </c>
      <c r="N18" s="1"/>
      <c r="O18" s="1"/>
      <c r="P18" s="1">
        <v>9</v>
      </c>
      <c r="Q18" s="1"/>
      <c r="R18" s="1"/>
      <c r="S18" s="1"/>
      <c r="T18" s="42"/>
      <c r="U18" s="42"/>
      <c r="V18" s="42"/>
      <c r="W18" s="35"/>
    </row>
    <row r="19" spans="1:23" s="11" customFormat="1" ht="18" customHeight="1">
      <c r="A19" s="1">
        <v>15</v>
      </c>
      <c r="B19" s="23">
        <v>49920</v>
      </c>
      <c r="C19" s="24" t="s">
        <v>24</v>
      </c>
      <c r="D19" s="51" t="s">
        <v>9</v>
      </c>
      <c r="E19" s="23" t="s">
        <v>10</v>
      </c>
      <c r="F19" s="1">
        <f t="shared" si="0"/>
        <v>81</v>
      </c>
      <c r="G19" s="30"/>
      <c r="H19" s="1"/>
      <c r="I19" s="1">
        <v>70</v>
      </c>
      <c r="J19" s="1"/>
      <c r="K19" s="1"/>
      <c r="L19" s="1"/>
      <c r="M19" s="1"/>
      <c r="N19" s="1"/>
      <c r="O19" s="1"/>
      <c r="P19" s="1"/>
      <c r="Q19" s="1"/>
      <c r="R19" s="1"/>
      <c r="S19" s="1">
        <v>10</v>
      </c>
      <c r="T19" s="42"/>
      <c r="U19" s="42"/>
      <c r="V19" s="42">
        <v>1</v>
      </c>
      <c r="W19" s="35"/>
    </row>
    <row r="20" spans="1:23" s="11" customFormat="1" ht="18" customHeight="1">
      <c r="A20" s="1">
        <v>16</v>
      </c>
      <c r="B20" s="1">
        <v>45810</v>
      </c>
      <c r="C20" s="24" t="s">
        <v>254</v>
      </c>
      <c r="D20" s="51" t="s">
        <v>243</v>
      </c>
      <c r="E20" s="23" t="s">
        <v>170</v>
      </c>
      <c r="F20" s="1">
        <f t="shared" si="0"/>
        <v>80</v>
      </c>
      <c r="G20" s="30"/>
      <c r="H20" s="1"/>
      <c r="I20" s="1"/>
      <c r="J20" s="1"/>
      <c r="K20" s="1"/>
      <c r="L20" s="1"/>
      <c r="M20" s="1"/>
      <c r="N20" s="1"/>
      <c r="O20" s="1">
        <v>80</v>
      </c>
      <c r="P20" s="1"/>
      <c r="Q20" s="1"/>
      <c r="R20" s="1"/>
      <c r="S20" s="1"/>
      <c r="T20" s="42"/>
      <c r="U20" s="42"/>
      <c r="V20" s="42"/>
      <c r="W20" s="35"/>
    </row>
    <row r="21" spans="1:23" s="11" customFormat="1" ht="18" customHeight="1">
      <c r="A21" s="1">
        <v>17</v>
      </c>
      <c r="B21" s="67">
        <v>48588</v>
      </c>
      <c r="C21" s="5" t="s">
        <v>255</v>
      </c>
      <c r="D21" s="50" t="s">
        <v>23</v>
      </c>
      <c r="E21" s="1" t="s">
        <v>21</v>
      </c>
      <c r="F21" s="1">
        <f t="shared" si="0"/>
        <v>70</v>
      </c>
      <c r="G21" s="30"/>
      <c r="H21" s="1"/>
      <c r="I21" s="1"/>
      <c r="J21" s="1"/>
      <c r="K21" s="1"/>
      <c r="L21" s="1"/>
      <c r="M21" s="1"/>
      <c r="N21" s="1"/>
      <c r="O21" s="1">
        <v>70</v>
      </c>
      <c r="P21" s="1"/>
      <c r="Q21" s="1"/>
      <c r="R21" s="1"/>
      <c r="S21" s="62"/>
      <c r="T21" s="42"/>
      <c r="U21" s="42"/>
      <c r="V21" s="42"/>
      <c r="W21" s="35"/>
    </row>
    <row r="22" spans="1:23" s="11" customFormat="1" ht="18" customHeight="1">
      <c r="A22" s="1">
        <v>18</v>
      </c>
      <c r="B22" s="1">
        <v>52269</v>
      </c>
      <c r="C22" s="5" t="s">
        <v>185</v>
      </c>
      <c r="D22" s="50" t="s">
        <v>12</v>
      </c>
      <c r="E22" s="1" t="s">
        <v>10</v>
      </c>
      <c r="F22" s="1">
        <f t="shared" si="0"/>
        <v>65</v>
      </c>
      <c r="G22" s="30"/>
      <c r="H22" s="1"/>
      <c r="I22" s="1"/>
      <c r="J22" s="1"/>
      <c r="K22" s="1"/>
      <c r="L22" s="1"/>
      <c r="M22" s="1"/>
      <c r="N22" s="1"/>
      <c r="O22" s="1"/>
      <c r="P22" s="1">
        <v>60</v>
      </c>
      <c r="Q22" s="1">
        <v>5</v>
      </c>
      <c r="R22" s="1"/>
      <c r="S22" s="1"/>
      <c r="T22" s="42"/>
      <c r="U22" s="42"/>
      <c r="V22" s="42"/>
      <c r="W22" s="35"/>
    </row>
    <row r="23" spans="1:23" s="11" customFormat="1" ht="18" customHeight="1">
      <c r="A23" s="1">
        <v>18</v>
      </c>
      <c r="B23" s="1">
        <v>52453</v>
      </c>
      <c r="C23" s="5" t="s">
        <v>351</v>
      </c>
      <c r="D23" s="50" t="s">
        <v>37</v>
      </c>
      <c r="E23" s="1" t="s">
        <v>10</v>
      </c>
      <c r="F23" s="1">
        <f t="shared" si="0"/>
        <v>65</v>
      </c>
      <c r="G23" s="30"/>
      <c r="H23" s="1"/>
      <c r="I23" s="1">
        <v>65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42"/>
      <c r="U23" s="42"/>
      <c r="V23" s="42"/>
      <c r="W23" s="35"/>
    </row>
    <row r="24" spans="1:23" s="11" customFormat="1" ht="18" customHeight="1">
      <c r="A24" s="1">
        <v>20</v>
      </c>
      <c r="B24" s="1">
        <v>56624</v>
      </c>
      <c r="C24" s="5" t="s">
        <v>120</v>
      </c>
      <c r="D24" s="51" t="s">
        <v>23</v>
      </c>
      <c r="E24" s="23" t="s">
        <v>10</v>
      </c>
      <c r="F24" s="1">
        <f t="shared" si="0"/>
        <v>58</v>
      </c>
      <c r="G24" s="30"/>
      <c r="H24" s="1"/>
      <c r="I24" s="1">
        <v>50</v>
      </c>
      <c r="J24" s="1"/>
      <c r="K24" s="1"/>
      <c r="L24" s="1"/>
      <c r="M24" s="1"/>
      <c r="N24" s="1"/>
      <c r="O24" s="1"/>
      <c r="P24" s="1"/>
      <c r="Q24" s="1"/>
      <c r="R24" s="1"/>
      <c r="S24" s="1">
        <v>8</v>
      </c>
      <c r="T24" s="42"/>
      <c r="U24" s="42"/>
      <c r="V24" s="42"/>
      <c r="W24" s="35"/>
    </row>
    <row r="25" spans="1:23" s="11" customFormat="1" ht="18" customHeight="1">
      <c r="A25" s="1">
        <v>21</v>
      </c>
      <c r="B25" s="1">
        <v>54065</v>
      </c>
      <c r="C25" s="5" t="s">
        <v>301</v>
      </c>
      <c r="D25" s="51" t="s">
        <v>23</v>
      </c>
      <c r="E25" s="23" t="s">
        <v>71</v>
      </c>
      <c r="F25" s="1">
        <f t="shared" si="0"/>
        <v>45</v>
      </c>
      <c r="G25" s="30"/>
      <c r="H25" s="1"/>
      <c r="I25" s="1"/>
      <c r="J25" s="1"/>
      <c r="K25" s="1"/>
      <c r="L25" s="1"/>
      <c r="M25" s="1">
        <v>45</v>
      </c>
      <c r="N25" s="1"/>
      <c r="O25" s="1"/>
      <c r="P25" s="1"/>
      <c r="Q25" s="1"/>
      <c r="R25" s="1"/>
      <c r="S25" s="1"/>
      <c r="T25" s="42"/>
      <c r="U25" s="42"/>
      <c r="V25" s="42"/>
      <c r="W25" s="35"/>
    </row>
    <row r="26" spans="1:23" s="11" customFormat="1" ht="18" customHeight="1">
      <c r="A26" s="1">
        <v>22</v>
      </c>
      <c r="B26" s="1">
        <v>41259</v>
      </c>
      <c r="C26" s="5" t="s">
        <v>122</v>
      </c>
      <c r="D26" s="51" t="s">
        <v>23</v>
      </c>
      <c r="E26" s="23" t="s">
        <v>10</v>
      </c>
      <c r="F26" s="1">
        <f t="shared" si="0"/>
        <v>40</v>
      </c>
      <c r="G26" s="30"/>
      <c r="H26" s="1"/>
      <c r="I26" s="1">
        <v>35</v>
      </c>
      <c r="J26" s="1"/>
      <c r="K26" s="1"/>
      <c r="L26" s="1"/>
      <c r="M26" s="1"/>
      <c r="N26" s="1"/>
      <c r="O26" s="1"/>
      <c r="P26" s="1"/>
      <c r="Q26" s="1"/>
      <c r="R26" s="1"/>
      <c r="S26" s="1">
        <v>5</v>
      </c>
      <c r="T26" s="42"/>
      <c r="U26" s="42"/>
      <c r="V26" s="42"/>
      <c r="W26" s="35"/>
    </row>
    <row r="27" spans="1:23" s="11" customFormat="1" ht="18" customHeight="1">
      <c r="A27" s="1">
        <v>23</v>
      </c>
      <c r="B27" s="1">
        <v>51582</v>
      </c>
      <c r="C27" s="5" t="s">
        <v>302</v>
      </c>
      <c r="D27" s="51" t="s">
        <v>23</v>
      </c>
      <c r="E27" s="23" t="s">
        <v>170</v>
      </c>
      <c r="F27" s="1">
        <f t="shared" si="0"/>
        <v>35</v>
      </c>
      <c r="G27" s="30"/>
      <c r="H27" s="1"/>
      <c r="I27" s="1"/>
      <c r="J27" s="1"/>
      <c r="K27" s="1"/>
      <c r="L27" s="1"/>
      <c r="M27" s="1">
        <v>35</v>
      </c>
      <c r="N27" s="1"/>
      <c r="O27" s="1"/>
      <c r="P27" s="1"/>
      <c r="Q27" s="1"/>
      <c r="R27" s="1"/>
      <c r="S27" s="1"/>
      <c r="T27" s="42"/>
      <c r="U27" s="42"/>
      <c r="V27" s="42"/>
      <c r="W27" s="35"/>
    </row>
    <row r="28" spans="1:23" s="11" customFormat="1" ht="18" customHeight="1">
      <c r="A28" s="1">
        <v>24</v>
      </c>
      <c r="B28" s="67">
        <v>66570</v>
      </c>
      <c r="C28" s="5" t="s">
        <v>307</v>
      </c>
      <c r="D28" s="51" t="s">
        <v>308</v>
      </c>
      <c r="E28" s="23" t="s">
        <v>28</v>
      </c>
      <c r="F28" s="1">
        <f t="shared" si="0"/>
        <v>20</v>
      </c>
      <c r="G28" s="30"/>
      <c r="H28" s="1"/>
      <c r="I28" s="1"/>
      <c r="J28" s="1"/>
      <c r="K28" s="1"/>
      <c r="L28" s="1"/>
      <c r="M28" s="1"/>
      <c r="N28" s="1"/>
      <c r="O28" s="1"/>
      <c r="P28" s="1"/>
      <c r="Q28" s="1"/>
      <c r="R28" s="1">
        <v>20</v>
      </c>
      <c r="S28" s="62"/>
      <c r="T28" s="42"/>
      <c r="U28" s="42"/>
      <c r="V28" s="42"/>
      <c r="W28" s="35"/>
    </row>
    <row r="29" spans="1:23" s="11" customFormat="1" ht="18" customHeight="1">
      <c r="A29" s="1">
        <v>25</v>
      </c>
      <c r="B29" s="1">
        <v>54321</v>
      </c>
      <c r="C29" s="5" t="s">
        <v>17</v>
      </c>
      <c r="D29" s="51" t="s">
        <v>18</v>
      </c>
      <c r="E29" s="23" t="s">
        <v>10</v>
      </c>
      <c r="F29" s="1">
        <f t="shared" si="0"/>
        <v>19</v>
      </c>
      <c r="G29" s="30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>
        <v>15</v>
      </c>
      <c r="T29" s="42"/>
      <c r="U29" s="42"/>
      <c r="V29" s="42">
        <v>4</v>
      </c>
      <c r="W29" s="35"/>
    </row>
    <row r="30" spans="1:23" s="11" customFormat="1" ht="18" customHeight="1">
      <c r="A30" s="1">
        <v>25</v>
      </c>
      <c r="B30" s="1">
        <v>64206</v>
      </c>
      <c r="C30" s="5" t="s">
        <v>313</v>
      </c>
      <c r="D30" s="51" t="s">
        <v>23</v>
      </c>
      <c r="E30" s="23" t="s">
        <v>28</v>
      </c>
      <c r="F30" s="1">
        <f t="shared" si="0"/>
        <v>19</v>
      </c>
      <c r="G30" s="30"/>
      <c r="H30" s="1">
        <v>15</v>
      </c>
      <c r="I30" s="1"/>
      <c r="J30" s="1"/>
      <c r="K30" s="1"/>
      <c r="L30" s="1"/>
      <c r="M30" s="1"/>
      <c r="N30" s="1"/>
      <c r="O30" s="1"/>
      <c r="P30" s="1"/>
      <c r="Q30" s="1"/>
      <c r="R30" s="1">
        <v>4</v>
      </c>
      <c r="S30" s="1"/>
      <c r="T30" s="42"/>
      <c r="U30" s="42"/>
      <c r="V30" s="42"/>
      <c r="W30" s="35"/>
    </row>
    <row r="31" spans="1:23" s="11" customFormat="1" ht="18" customHeight="1">
      <c r="A31" s="1">
        <v>27</v>
      </c>
      <c r="B31" s="1">
        <v>68367</v>
      </c>
      <c r="C31" s="5" t="s">
        <v>304</v>
      </c>
      <c r="D31" s="51" t="s">
        <v>23</v>
      </c>
      <c r="E31" s="23" t="s">
        <v>71</v>
      </c>
      <c r="F31" s="1">
        <f t="shared" si="0"/>
        <v>15</v>
      </c>
      <c r="G31" s="30"/>
      <c r="H31" s="1"/>
      <c r="I31" s="1"/>
      <c r="J31" s="1"/>
      <c r="K31" s="1"/>
      <c r="L31" s="1"/>
      <c r="M31" s="1">
        <v>15</v>
      </c>
      <c r="N31" s="1"/>
      <c r="O31" s="1"/>
      <c r="P31" s="1"/>
      <c r="Q31" s="1"/>
      <c r="R31" s="1"/>
      <c r="S31" s="1"/>
      <c r="T31" s="42"/>
      <c r="U31" s="42"/>
      <c r="V31" s="42"/>
      <c r="W31" s="35"/>
    </row>
    <row r="32" spans="1:23" s="11" customFormat="1" ht="18" customHeight="1">
      <c r="A32" s="1">
        <v>27</v>
      </c>
      <c r="B32" s="1">
        <v>38175</v>
      </c>
      <c r="C32" s="5" t="s">
        <v>309</v>
      </c>
      <c r="D32" s="51" t="s">
        <v>23</v>
      </c>
      <c r="E32" s="23" t="s">
        <v>28</v>
      </c>
      <c r="F32" s="1">
        <f t="shared" si="0"/>
        <v>15</v>
      </c>
      <c r="G32" s="30"/>
      <c r="H32" s="1"/>
      <c r="I32" s="1"/>
      <c r="J32" s="1"/>
      <c r="K32" s="1"/>
      <c r="L32" s="1"/>
      <c r="M32" s="1"/>
      <c r="N32" s="1"/>
      <c r="O32" s="1"/>
      <c r="P32" s="1"/>
      <c r="Q32" s="1"/>
      <c r="R32" s="1">
        <v>15</v>
      </c>
      <c r="S32" s="1"/>
      <c r="T32" s="42"/>
      <c r="U32" s="42"/>
      <c r="V32" s="42"/>
      <c r="W32" s="35"/>
    </row>
    <row r="33" spans="1:23" s="11" customFormat="1" ht="18" customHeight="1">
      <c r="A33" s="1">
        <v>29</v>
      </c>
      <c r="B33" s="1">
        <v>65614</v>
      </c>
      <c r="C33" s="5" t="s">
        <v>305</v>
      </c>
      <c r="D33" s="51" t="s">
        <v>23</v>
      </c>
      <c r="E33" s="23" t="s">
        <v>71</v>
      </c>
      <c r="F33" s="1">
        <f t="shared" si="0"/>
        <v>10</v>
      </c>
      <c r="G33" s="30"/>
      <c r="H33" s="1"/>
      <c r="I33" s="1"/>
      <c r="J33" s="1"/>
      <c r="K33" s="1"/>
      <c r="L33" s="1"/>
      <c r="M33" s="1">
        <v>10</v>
      </c>
      <c r="N33" s="1"/>
      <c r="O33" s="1"/>
      <c r="P33" s="1"/>
      <c r="Q33" s="1"/>
      <c r="R33" s="1"/>
      <c r="S33" s="1"/>
      <c r="T33" s="42"/>
      <c r="U33" s="42"/>
      <c r="V33" s="42"/>
      <c r="W33" s="35"/>
    </row>
    <row r="34" spans="1:23" s="11" customFormat="1" ht="18" customHeight="1">
      <c r="A34" s="1">
        <v>29</v>
      </c>
      <c r="B34" s="67">
        <v>60776</v>
      </c>
      <c r="C34" s="69" t="s">
        <v>310</v>
      </c>
      <c r="D34" s="51" t="s">
        <v>23</v>
      </c>
      <c r="E34" s="23" t="s">
        <v>28</v>
      </c>
      <c r="F34" s="1">
        <f t="shared" si="0"/>
        <v>10</v>
      </c>
      <c r="G34" s="30"/>
      <c r="H34" s="1"/>
      <c r="I34" s="1"/>
      <c r="J34" s="1"/>
      <c r="K34" s="1"/>
      <c r="L34" s="1"/>
      <c r="M34" s="1"/>
      <c r="N34" s="1"/>
      <c r="O34" s="1"/>
      <c r="P34" s="1"/>
      <c r="Q34" s="1"/>
      <c r="R34" s="1">
        <v>10</v>
      </c>
      <c r="S34" s="62"/>
      <c r="T34" s="42"/>
      <c r="U34" s="42"/>
      <c r="V34" s="42"/>
      <c r="W34" s="35"/>
    </row>
    <row r="35" spans="1:23" s="11" customFormat="1" ht="18" customHeight="1">
      <c r="A35" s="1">
        <v>31</v>
      </c>
      <c r="B35" s="1">
        <v>54570</v>
      </c>
      <c r="C35" s="5" t="s">
        <v>86</v>
      </c>
      <c r="D35" s="51" t="s">
        <v>23</v>
      </c>
      <c r="E35" s="23" t="s">
        <v>62</v>
      </c>
      <c r="F35" s="1">
        <f t="shared" si="0"/>
        <v>8</v>
      </c>
      <c r="G35" s="30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42"/>
      <c r="U35" s="42">
        <v>8</v>
      </c>
      <c r="V35" s="42"/>
      <c r="W35" s="35"/>
    </row>
    <row r="36" spans="1:23" s="11" customFormat="1" ht="18" customHeight="1">
      <c r="A36" s="1">
        <v>31</v>
      </c>
      <c r="B36" s="1">
        <v>61542</v>
      </c>
      <c r="C36" s="5" t="s">
        <v>100</v>
      </c>
      <c r="D36" s="51" t="s">
        <v>23</v>
      </c>
      <c r="E36" s="23" t="s">
        <v>94</v>
      </c>
      <c r="F36" s="1">
        <f t="shared" si="0"/>
        <v>8</v>
      </c>
      <c r="G36" s="30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42">
        <v>8</v>
      </c>
      <c r="U36" s="42"/>
      <c r="V36" s="42"/>
      <c r="W36" s="35"/>
    </row>
    <row r="37" spans="1:23" s="11" customFormat="1" ht="18" customHeight="1">
      <c r="A37" s="1">
        <v>31</v>
      </c>
      <c r="B37" s="1">
        <v>46193</v>
      </c>
      <c r="C37" s="5" t="s">
        <v>311</v>
      </c>
      <c r="D37" s="51" t="s">
        <v>23</v>
      </c>
      <c r="E37" s="23" t="s">
        <v>28</v>
      </c>
      <c r="F37" s="1">
        <f t="shared" si="0"/>
        <v>8</v>
      </c>
      <c r="G37" s="30"/>
      <c r="H37" s="1"/>
      <c r="I37" s="1"/>
      <c r="J37" s="1"/>
      <c r="K37" s="1"/>
      <c r="L37" s="1"/>
      <c r="M37" s="1"/>
      <c r="N37" s="1"/>
      <c r="O37" s="1"/>
      <c r="P37" s="1"/>
      <c r="Q37" s="1"/>
      <c r="R37" s="1">
        <v>8</v>
      </c>
      <c r="S37" s="1"/>
      <c r="T37" s="42"/>
      <c r="U37" s="42"/>
      <c r="V37" s="42"/>
      <c r="W37" s="35"/>
    </row>
    <row r="38" spans="1:23" s="11" customFormat="1" ht="18" customHeight="1">
      <c r="A38" s="1">
        <v>34</v>
      </c>
      <c r="B38" s="1">
        <v>62248</v>
      </c>
      <c r="C38" s="22" t="s">
        <v>87</v>
      </c>
      <c r="D38" s="51" t="s">
        <v>61</v>
      </c>
      <c r="E38" s="23" t="s">
        <v>62</v>
      </c>
      <c r="F38" s="1">
        <f t="shared" si="0"/>
        <v>6</v>
      </c>
      <c r="G38" s="30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42"/>
      <c r="U38" s="42">
        <v>6</v>
      </c>
      <c r="V38" s="42"/>
      <c r="W38" s="35"/>
    </row>
    <row r="39" spans="1:23" s="11" customFormat="1" ht="18" customHeight="1">
      <c r="A39" s="1">
        <v>34</v>
      </c>
      <c r="B39" s="1">
        <v>47970</v>
      </c>
      <c r="C39" s="5" t="s">
        <v>97</v>
      </c>
      <c r="D39" s="51" t="s">
        <v>23</v>
      </c>
      <c r="E39" s="23" t="s">
        <v>96</v>
      </c>
      <c r="F39" s="1">
        <f t="shared" si="0"/>
        <v>6</v>
      </c>
      <c r="G39" s="30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42">
        <v>6</v>
      </c>
      <c r="U39" s="42"/>
      <c r="V39" s="42"/>
      <c r="W39" s="35"/>
    </row>
    <row r="40" spans="1:23" s="11" customFormat="1" ht="18" customHeight="1">
      <c r="A40" s="1">
        <v>36</v>
      </c>
      <c r="B40" s="1">
        <v>60860</v>
      </c>
      <c r="C40" s="5" t="s">
        <v>98</v>
      </c>
      <c r="D40" s="51" t="s">
        <v>23</v>
      </c>
      <c r="E40" s="23" t="s">
        <v>96</v>
      </c>
      <c r="F40" s="1">
        <f t="shared" si="0"/>
        <v>4</v>
      </c>
      <c r="G40" s="30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42">
        <v>4</v>
      </c>
      <c r="U40" s="42"/>
      <c r="V40" s="42"/>
      <c r="W40" s="35"/>
    </row>
    <row r="41" spans="1:23" s="11" customFormat="1" ht="18" customHeight="1">
      <c r="A41" s="1">
        <v>37</v>
      </c>
      <c r="B41" s="1">
        <v>68394</v>
      </c>
      <c r="C41" s="5" t="s">
        <v>314</v>
      </c>
      <c r="D41" s="51" t="s">
        <v>23</v>
      </c>
      <c r="E41" s="23" t="s">
        <v>28</v>
      </c>
      <c r="F41" s="1">
        <f t="shared" si="0"/>
        <v>3</v>
      </c>
      <c r="G41" s="30"/>
      <c r="H41" s="1"/>
      <c r="I41" s="1"/>
      <c r="J41" s="1"/>
      <c r="K41" s="1"/>
      <c r="L41" s="1"/>
      <c r="M41" s="1"/>
      <c r="N41" s="1"/>
      <c r="O41" s="1"/>
      <c r="P41" s="1"/>
      <c r="Q41" s="1"/>
      <c r="R41" s="1">
        <v>3</v>
      </c>
      <c r="S41" s="1"/>
      <c r="T41" s="42"/>
      <c r="U41" s="42"/>
      <c r="V41" s="42"/>
      <c r="W41" s="35"/>
    </row>
    <row r="42" spans="1:23" ht="6.9" customHeight="1">
      <c r="A42" s="37"/>
      <c r="B42" s="32"/>
      <c r="C42" s="38"/>
      <c r="D42" s="52"/>
      <c r="E42" s="32"/>
      <c r="F42" s="40"/>
      <c r="G42" s="65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41"/>
      <c r="U42" s="41"/>
      <c r="V42" s="41"/>
      <c r="W42" s="36"/>
    </row>
    <row r="43" spans="1:23" s="8" customFormat="1" ht="12.75" customHeight="1">
      <c r="A43" s="13"/>
      <c r="B43" s="14"/>
      <c r="D43" s="53"/>
      <c r="E43" s="14"/>
      <c r="F43" s="14"/>
      <c r="G43" s="14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12"/>
      <c r="U43" s="12"/>
      <c r="V43" s="12"/>
    </row>
    <row r="45" spans="1:23">
      <c r="B45" s="47"/>
    </row>
    <row r="46" spans="1:23">
      <c r="B46" s="47"/>
    </row>
    <row r="47" spans="1:23">
      <c r="B47" s="47"/>
    </row>
    <row r="48" spans="1:23">
      <c r="B48" s="47"/>
    </row>
    <row r="49" spans="2:2">
      <c r="B49" s="47"/>
    </row>
    <row r="50" spans="2:2">
      <c r="B50" s="47"/>
    </row>
    <row r="51" spans="2:2">
      <c r="B51" s="47"/>
    </row>
    <row r="52" spans="2:2">
      <c r="B52" s="47"/>
    </row>
    <row r="53" spans="2:2">
      <c r="B53" s="47"/>
    </row>
    <row r="54" spans="2:2">
      <c r="B54" s="47"/>
    </row>
    <row r="55" spans="2:2">
      <c r="B55" s="47"/>
    </row>
    <row r="56" spans="2:2">
      <c r="B56" s="47"/>
    </row>
    <row r="57" spans="2:2">
      <c r="B57" s="47"/>
    </row>
  </sheetData>
  <sheetProtection algorithmName="SHA-512" hashValue="P6ud4thYEuW8VmlOV5aIVpAnr5+F+IeoYK/RGXVRodGkv6D29ApngWdNrroZfFDTbcbQUzdE33f4u2IqEfnp/A==" saltValue="QM+qirxx/GllyxRGdPHylQ==" spinCount="100000" sheet="1" objects="1" scenarios="1" selectLockedCells="1" selectUnlockedCells="1"/>
  <sortState xmlns:xlrd2="http://schemas.microsoft.com/office/spreadsheetml/2017/richdata2" ref="A5:V41">
    <sortCondition descending="1" ref="F5:F41"/>
  </sortState>
  <mergeCells count="17">
    <mergeCell ref="K1:K2"/>
    <mergeCell ref="J1:J2"/>
    <mergeCell ref="H1:H2"/>
    <mergeCell ref="I1:I2"/>
    <mergeCell ref="A2:F2"/>
    <mergeCell ref="A1:F1"/>
    <mergeCell ref="P1:P2"/>
    <mergeCell ref="O1:O2"/>
    <mergeCell ref="N1:N2"/>
    <mergeCell ref="L1:L2"/>
    <mergeCell ref="M1:M2"/>
    <mergeCell ref="V1:V2"/>
    <mergeCell ref="U1:U2"/>
    <mergeCell ref="S1:S2"/>
    <mergeCell ref="Q1:Q2"/>
    <mergeCell ref="T1:T2"/>
    <mergeCell ref="R1:R2"/>
  </mergeCells>
  <phoneticPr fontId="18" type="noConversion"/>
  <conditionalFormatting sqref="B20">
    <cfRule type="duplicateValues" dxfId="192" priority="12002" stopIfTrue="1"/>
    <cfRule type="duplicateValues" dxfId="191" priority="12003" stopIfTrue="1"/>
    <cfRule type="duplicateValues" dxfId="190" priority="12004" stopIfTrue="1"/>
    <cfRule type="duplicateValues" dxfId="189" priority="12005" stopIfTrue="1"/>
    <cfRule type="duplicateValues" dxfId="188" priority="12006" stopIfTrue="1"/>
    <cfRule type="expression" dxfId="187" priority="12007" stopIfTrue="1">
      <formula>AND(COUNTIF($B$1:$C$2, B20)+COUNTIF($B$4:$C$4, B20)+COUNTIF($B$9:$C$65537, B20)&gt;1,NOT(ISBLANK(B20)))</formula>
    </cfRule>
  </conditionalFormatting>
  <conditionalFormatting sqref="B1:C1048576">
    <cfRule type="duplicateValues" dxfId="186" priority="12028"/>
    <cfRule type="duplicateValues" dxfId="185" priority="12029"/>
    <cfRule type="duplicateValues" dxfId="184" priority="12030"/>
    <cfRule type="duplicateValues" dxfId="183" priority="12031"/>
  </conditionalFormatting>
  <conditionalFormatting sqref="B3:C3">
    <cfRule type="duplicateValues" dxfId="182" priority="107" stopIfTrue="1"/>
  </conditionalFormatting>
  <conditionalFormatting sqref="B5:C41">
    <cfRule type="duplicateValues" dxfId="181" priority="12008"/>
    <cfRule type="duplicateValues" dxfId="180" priority="12027"/>
  </conditionalFormatting>
  <conditionalFormatting sqref="B9:C19 C20 B42:C44 B1:C2 B4:C4 B45:B61 B62:C65523">
    <cfRule type="expression" dxfId="179" priority="2119" stopIfTrue="1">
      <formula>AND(COUNTIF($B$1:$C$2, B1)+COUNTIF($B$4:$C$4, B1)+COUNTIF($B$9:$C$65523, B1)&gt;1,NOT(ISBLANK(B1)))</formula>
    </cfRule>
  </conditionalFormatting>
  <conditionalFormatting sqref="B21:C21">
    <cfRule type="duplicateValues" dxfId="178" priority="12015" stopIfTrue="1"/>
    <cfRule type="duplicateValues" dxfId="177" priority="12016" stopIfTrue="1"/>
    <cfRule type="duplicateValues" dxfId="176" priority="12017" stopIfTrue="1"/>
    <cfRule type="duplicateValues" dxfId="175" priority="12018" stopIfTrue="1"/>
    <cfRule type="duplicateValues" dxfId="174" priority="12019" stopIfTrue="1"/>
    <cfRule type="expression" dxfId="173" priority="12020" stopIfTrue="1">
      <formula>AND(COUNTIF($B$1:$C$2, B21)+COUNTIF($B$4:$C$4, B21)+COUNTIF($B$9:$C$65537, B21)&gt;1,NOT(ISBLANK(B21)))</formula>
    </cfRule>
  </conditionalFormatting>
  <conditionalFormatting sqref="B22:C41">
    <cfRule type="duplicateValues" dxfId="172" priority="12021" stopIfTrue="1"/>
    <cfRule type="duplicateValues" dxfId="171" priority="12022" stopIfTrue="1"/>
    <cfRule type="duplicateValues" dxfId="170" priority="12023" stopIfTrue="1"/>
    <cfRule type="duplicateValues" dxfId="169" priority="12024" stopIfTrue="1"/>
    <cfRule type="duplicateValues" dxfId="168" priority="12025" stopIfTrue="1"/>
    <cfRule type="expression" dxfId="167" priority="12026" stopIfTrue="1">
      <formula>AND(COUNTIF($B$1:$C$2, B22)+COUNTIF($B$4:$C$4, B22)+COUNTIF($B$9:$C$65534, B22)&gt;1,NOT(ISBLANK(B22)))</formula>
    </cfRule>
  </conditionalFormatting>
  <conditionalFormatting sqref="B42:C43 B9:C19 C20">
    <cfRule type="duplicateValues" dxfId="166" priority="2117" stopIfTrue="1"/>
  </conditionalFormatting>
  <conditionalFormatting sqref="C20 B5:C19">
    <cfRule type="duplicateValues" dxfId="165" priority="2110" stopIfTrue="1"/>
    <cfRule type="duplicateValues" dxfId="164" priority="2111" stopIfTrue="1"/>
    <cfRule type="duplicateValues" dxfId="163" priority="2112" stopIfTrue="1"/>
    <cfRule type="duplicateValues" dxfId="162" priority="2113" stopIfTrue="1"/>
  </conditionalFormatting>
  <conditionalFormatting sqref="C45:C61">
    <cfRule type="expression" dxfId="161" priority="76" stopIfTrue="1">
      <formula>AND(COUNTIF($B$1:$C$2, C45)+COUNTIF($B$4:$C$4, C45)+COUNTIF($B$9:$C$65539, C45)&gt;1,NOT(ISBLANK(C45)))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45"/>
  <sheetViews>
    <sheetView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50.33203125" style="10" customWidth="1"/>
    <col min="5" max="5" width="6.77734375" style="2" customWidth="1"/>
    <col min="6" max="6" width="8" style="2" bestFit="1" customWidth="1"/>
    <col min="7" max="7" width="1" style="2" customWidth="1"/>
    <col min="8" max="10" width="6.6640625" style="47" customWidth="1"/>
    <col min="11" max="16" width="6.6640625" style="12" customWidth="1"/>
    <col min="17" max="17" width="6.21875" style="12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95"/>
      <c r="B1" s="96"/>
      <c r="C1" s="96"/>
      <c r="D1" s="96"/>
      <c r="E1" s="96"/>
      <c r="F1" s="97"/>
      <c r="G1" s="26"/>
      <c r="H1" s="90" t="s">
        <v>337</v>
      </c>
      <c r="I1" s="84" t="s">
        <v>323</v>
      </c>
      <c r="J1" s="84" t="s">
        <v>318</v>
      </c>
      <c r="K1" s="88" t="s">
        <v>280</v>
      </c>
      <c r="L1" s="88" t="s">
        <v>281</v>
      </c>
      <c r="M1" s="88" t="s">
        <v>268</v>
      </c>
      <c r="N1" s="84" t="s">
        <v>251</v>
      </c>
      <c r="O1" s="84" t="s">
        <v>207</v>
      </c>
      <c r="P1" s="84" t="s">
        <v>206</v>
      </c>
      <c r="Q1" s="84" t="s">
        <v>132</v>
      </c>
      <c r="R1" s="86" t="s">
        <v>88</v>
      </c>
      <c r="S1" s="84" t="s">
        <v>59</v>
      </c>
      <c r="T1" s="26"/>
    </row>
    <row r="2" spans="1:20" s="4" customFormat="1" ht="116.4" customHeight="1">
      <c r="A2" s="92" t="s">
        <v>359</v>
      </c>
      <c r="B2" s="93"/>
      <c r="C2" s="93"/>
      <c r="D2" s="93"/>
      <c r="E2" s="93"/>
      <c r="F2" s="94"/>
      <c r="G2" s="27"/>
      <c r="H2" s="91"/>
      <c r="I2" s="85"/>
      <c r="J2" s="85"/>
      <c r="K2" s="89"/>
      <c r="L2" s="89"/>
      <c r="M2" s="89"/>
      <c r="N2" s="85"/>
      <c r="O2" s="85"/>
      <c r="P2" s="85"/>
      <c r="Q2" s="85"/>
      <c r="R2" s="87"/>
      <c r="S2" s="85"/>
      <c r="T2" s="33"/>
    </row>
    <row r="3" spans="1:20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19">
        <v>46123</v>
      </c>
      <c r="J3" s="19">
        <v>46122</v>
      </c>
      <c r="K3" s="55">
        <v>46109</v>
      </c>
      <c r="L3" s="55">
        <v>46108</v>
      </c>
      <c r="M3" s="55">
        <v>46096</v>
      </c>
      <c r="N3" s="19">
        <v>46089</v>
      </c>
      <c r="O3" s="19">
        <v>46081</v>
      </c>
      <c r="P3" s="19">
        <v>46080</v>
      </c>
      <c r="Q3" s="19">
        <v>46075</v>
      </c>
      <c r="R3" s="19">
        <v>46061</v>
      </c>
      <c r="S3" s="19">
        <v>46061</v>
      </c>
      <c r="T3" s="33"/>
    </row>
    <row r="4" spans="1:20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21">
        <v>1</v>
      </c>
      <c r="J4" s="21">
        <v>3</v>
      </c>
      <c r="K4" s="56">
        <v>2</v>
      </c>
      <c r="L4" s="56">
        <v>3</v>
      </c>
      <c r="M4" s="56" t="s">
        <v>269</v>
      </c>
      <c r="N4" s="21">
        <v>2</v>
      </c>
      <c r="O4" s="21">
        <v>1</v>
      </c>
      <c r="P4" s="21">
        <v>3</v>
      </c>
      <c r="Q4" s="21" t="s">
        <v>7</v>
      </c>
      <c r="R4" s="21" t="s">
        <v>7</v>
      </c>
      <c r="S4" s="21" t="s">
        <v>7</v>
      </c>
      <c r="T4" s="34"/>
    </row>
    <row r="5" spans="1:20" s="11" customFormat="1" ht="18" customHeight="1">
      <c r="A5" s="1">
        <v>1</v>
      </c>
      <c r="B5" s="1">
        <v>10915</v>
      </c>
      <c r="C5" s="5" t="s">
        <v>158</v>
      </c>
      <c r="D5" s="6" t="s">
        <v>23</v>
      </c>
      <c r="E5" s="1" t="s">
        <v>159</v>
      </c>
      <c r="F5" s="1">
        <f t="shared" ref="F5:F23" si="0">SUM(H5:AA5)</f>
        <v>1400</v>
      </c>
      <c r="G5" s="30"/>
      <c r="H5" s="1"/>
      <c r="I5" s="1">
        <v>220</v>
      </c>
      <c r="J5" s="1">
        <v>120</v>
      </c>
      <c r="K5" s="7">
        <v>160</v>
      </c>
      <c r="L5" s="1">
        <v>110</v>
      </c>
      <c r="M5" s="7">
        <v>300</v>
      </c>
      <c r="N5" s="7">
        <v>160</v>
      </c>
      <c r="O5" s="7">
        <v>220</v>
      </c>
      <c r="P5" s="7">
        <v>110</v>
      </c>
      <c r="Q5" s="7"/>
      <c r="R5" s="7"/>
      <c r="S5" s="7"/>
      <c r="T5" s="31"/>
    </row>
    <row r="6" spans="1:20" s="11" customFormat="1" ht="18" customHeight="1">
      <c r="A6" s="1">
        <v>2</v>
      </c>
      <c r="B6" s="1">
        <v>27747</v>
      </c>
      <c r="C6" s="5" t="s">
        <v>166</v>
      </c>
      <c r="D6" s="50" t="s">
        <v>165</v>
      </c>
      <c r="E6" s="1" t="s">
        <v>28</v>
      </c>
      <c r="F6" s="1">
        <f t="shared" si="0"/>
        <v>1065</v>
      </c>
      <c r="G6" s="30"/>
      <c r="H6" s="1"/>
      <c r="I6" s="1">
        <v>180</v>
      </c>
      <c r="J6" s="1">
        <v>95</v>
      </c>
      <c r="K6" s="7">
        <v>130</v>
      </c>
      <c r="L6" s="1">
        <v>95</v>
      </c>
      <c r="M6" s="7">
        <v>210</v>
      </c>
      <c r="N6" s="7">
        <v>130</v>
      </c>
      <c r="O6" s="7">
        <v>150</v>
      </c>
      <c r="P6" s="7">
        <v>75</v>
      </c>
      <c r="Q6" s="7"/>
      <c r="R6" s="7"/>
      <c r="S6" s="7"/>
      <c r="T6" s="31"/>
    </row>
    <row r="7" spans="1:20" s="11" customFormat="1" ht="18" customHeight="1">
      <c r="A7" s="1">
        <v>3</v>
      </c>
      <c r="B7" s="1">
        <v>20300</v>
      </c>
      <c r="C7" s="5" t="s">
        <v>156</v>
      </c>
      <c r="D7" s="6" t="s">
        <v>157</v>
      </c>
      <c r="E7" s="1" t="s">
        <v>10</v>
      </c>
      <c r="F7" s="1">
        <f t="shared" si="0"/>
        <v>1020</v>
      </c>
      <c r="G7" s="30"/>
      <c r="H7" s="1"/>
      <c r="I7" s="1"/>
      <c r="J7" s="1"/>
      <c r="K7" s="7">
        <v>150</v>
      </c>
      <c r="L7" s="1">
        <v>120</v>
      </c>
      <c r="M7" s="7">
        <v>270</v>
      </c>
      <c r="N7" s="7">
        <v>150</v>
      </c>
      <c r="O7" s="7">
        <v>210</v>
      </c>
      <c r="P7" s="7">
        <v>120</v>
      </c>
      <c r="Q7" s="7"/>
      <c r="R7" s="7"/>
      <c r="S7" s="7"/>
      <c r="T7" s="35"/>
    </row>
    <row r="8" spans="1:20" s="11" customFormat="1" ht="18" customHeight="1">
      <c r="A8" s="1">
        <v>4</v>
      </c>
      <c r="B8" s="1">
        <v>10344</v>
      </c>
      <c r="C8" s="5" t="s">
        <v>161</v>
      </c>
      <c r="D8" s="6" t="s">
        <v>23</v>
      </c>
      <c r="E8" s="1" t="s">
        <v>10</v>
      </c>
      <c r="F8" s="1">
        <f t="shared" si="0"/>
        <v>745</v>
      </c>
      <c r="G8" s="30"/>
      <c r="H8" s="1"/>
      <c r="I8" s="1">
        <v>200</v>
      </c>
      <c r="J8" s="1">
        <v>110</v>
      </c>
      <c r="K8" s="7">
        <v>140</v>
      </c>
      <c r="L8" s="1"/>
      <c r="M8" s="7"/>
      <c r="N8" s="7"/>
      <c r="O8" s="7">
        <v>200</v>
      </c>
      <c r="P8" s="7">
        <v>95</v>
      </c>
      <c r="Q8" s="7"/>
      <c r="R8" s="7"/>
      <c r="S8" s="7"/>
      <c r="T8" s="31"/>
    </row>
    <row r="9" spans="1:20" s="11" customFormat="1" ht="18" customHeight="1">
      <c r="A9" s="1">
        <v>5</v>
      </c>
      <c r="B9" s="1">
        <v>36903</v>
      </c>
      <c r="C9" s="5" t="s">
        <v>164</v>
      </c>
      <c r="D9" s="50" t="s">
        <v>165</v>
      </c>
      <c r="E9" s="1" t="s">
        <v>28</v>
      </c>
      <c r="F9" s="1">
        <f t="shared" si="0"/>
        <v>575</v>
      </c>
      <c r="G9" s="30"/>
      <c r="H9" s="1"/>
      <c r="I9" s="1">
        <v>140</v>
      </c>
      <c r="J9" s="1">
        <v>85</v>
      </c>
      <c r="K9" s="7">
        <v>100</v>
      </c>
      <c r="L9" s="1">
        <v>80</v>
      </c>
      <c r="M9" s="7"/>
      <c r="N9" s="7"/>
      <c r="O9" s="7">
        <v>90</v>
      </c>
      <c r="P9" s="7">
        <v>80</v>
      </c>
      <c r="Q9" s="7"/>
      <c r="R9" s="7"/>
      <c r="S9" s="7"/>
      <c r="T9" s="35"/>
    </row>
    <row r="10" spans="1:20" s="11" customFormat="1" ht="18" customHeight="1">
      <c r="A10" s="1">
        <v>6</v>
      </c>
      <c r="B10" s="1">
        <v>30818</v>
      </c>
      <c r="C10" s="5" t="s">
        <v>271</v>
      </c>
      <c r="D10" s="6" t="s">
        <v>272</v>
      </c>
      <c r="E10" s="1" t="s">
        <v>21</v>
      </c>
      <c r="F10" s="1">
        <f t="shared" si="0"/>
        <v>550</v>
      </c>
      <c r="G10" s="30"/>
      <c r="H10" s="1"/>
      <c r="I10" s="1">
        <v>210</v>
      </c>
      <c r="J10" s="1">
        <v>100</v>
      </c>
      <c r="K10" s="7"/>
      <c r="L10" s="1"/>
      <c r="M10" s="7">
        <v>240</v>
      </c>
      <c r="N10" s="7"/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23">
        <v>29750</v>
      </c>
      <c r="C11" s="24" t="s">
        <v>257</v>
      </c>
      <c r="D11" s="25" t="s">
        <v>172</v>
      </c>
      <c r="E11" s="23" t="s">
        <v>71</v>
      </c>
      <c r="F11" s="1">
        <f t="shared" si="0"/>
        <v>480</v>
      </c>
      <c r="G11" s="30"/>
      <c r="H11" s="1"/>
      <c r="I11" s="1"/>
      <c r="J11" s="1"/>
      <c r="K11" s="42">
        <v>75</v>
      </c>
      <c r="L11" s="23">
        <v>85</v>
      </c>
      <c r="M11" s="42">
        <v>200</v>
      </c>
      <c r="N11" s="42">
        <v>120</v>
      </c>
      <c r="O11" s="42"/>
      <c r="P11" s="42"/>
      <c r="Q11" s="42"/>
      <c r="R11" s="42"/>
      <c r="S11" s="42"/>
      <c r="T11" s="35"/>
    </row>
    <row r="12" spans="1:20" s="11" customFormat="1" ht="18.600000000000001" customHeight="1">
      <c r="A12" s="1">
        <v>8</v>
      </c>
      <c r="B12" s="1">
        <v>23158</v>
      </c>
      <c r="C12" s="5" t="s">
        <v>169</v>
      </c>
      <c r="D12" s="6" t="s">
        <v>23</v>
      </c>
      <c r="E12" s="1" t="s">
        <v>170</v>
      </c>
      <c r="F12" s="1">
        <f t="shared" si="0"/>
        <v>325</v>
      </c>
      <c r="G12" s="30"/>
      <c r="H12" s="1"/>
      <c r="I12" s="1"/>
      <c r="J12" s="1"/>
      <c r="K12" s="7">
        <v>90</v>
      </c>
      <c r="L12" s="1">
        <v>90</v>
      </c>
      <c r="M12" s="7"/>
      <c r="N12" s="7"/>
      <c r="O12" s="7">
        <v>80</v>
      </c>
      <c r="P12" s="7">
        <v>65</v>
      </c>
      <c r="Q12" s="7"/>
      <c r="R12" s="7"/>
      <c r="S12" s="7"/>
      <c r="T12" s="35"/>
    </row>
    <row r="13" spans="1:20" s="11" customFormat="1" ht="19.8" customHeight="1">
      <c r="A13" s="1">
        <v>9</v>
      </c>
      <c r="B13" s="1">
        <v>10759</v>
      </c>
      <c r="C13" s="5" t="s">
        <v>282</v>
      </c>
      <c r="D13" s="6" t="s">
        <v>23</v>
      </c>
      <c r="E13" s="1" t="s">
        <v>71</v>
      </c>
      <c r="F13" s="1">
        <f t="shared" si="0"/>
        <v>230</v>
      </c>
      <c r="G13" s="30"/>
      <c r="H13" s="1"/>
      <c r="I13" s="1">
        <v>150</v>
      </c>
      <c r="J13" s="1"/>
      <c r="K13" s="7">
        <v>80</v>
      </c>
      <c r="L13" s="1"/>
      <c r="M13" s="7"/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34447</v>
      </c>
      <c r="C14" s="5" t="s">
        <v>321</v>
      </c>
      <c r="D14" s="6" t="s">
        <v>134</v>
      </c>
      <c r="E14" s="1" t="s">
        <v>28</v>
      </c>
      <c r="F14" s="1">
        <f t="shared" si="0"/>
        <v>200</v>
      </c>
      <c r="G14" s="30"/>
      <c r="H14" s="1"/>
      <c r="I14" s="1">
        <v>120</v>
      </c>
      <c r="J14" s="1">
        <v>80</v>
      </c>
      <c r="K14" s="7"/>
      <c r="L14" s="1"/>
      <c r="M14" s="7"/>
      <c r="N14" s="7"/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63385</v>
      </c>
      <c r="C15" s="5" t="s">
        <v>273</v>
      </c>
      <c r="D15" s="6" t="s">
        <v>23</v>
      </c>
      <c r="E15" s="1" t="s">
        <v>21</v>
      </c>
      <c r="F15" s="1">
        <f t="shared" si="0"/>
        <v>180</v>
      </c>
      <c r="G15" s="30"/>
      <c r="H15" s="1"/>
      <c r="I15" s="1"/>
      <c r="J15" s="1"/>
      <c r="K15" s="7"/>
      <c r="L15" s="1"/>
      <c r="M15" s="7">
        <v>180</v>
      </c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55616</v>
      </c>
      <c r="C16" s="5" t="s">
        <v>333</v>
      </c>
      <c r="D16" s="6" t="s">
        <v>23</v>
      </c>
      <c r="E16" s="1" t="s">
        <v>92</v>
      </c>
      <c r="F16" s="1">
        <f t="shared" si="0"/>
        <v>90</v>
      </c>
      <c r="G16" s="30"/>
      <c r="H16" s="1"/>
      <c r="I16" s="1">
        <v>90</v>
      </c>
      <c r="J16" s="1"/>
      <c r="K16" s="7"/>
      <c r="L16" s="1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68582</v>
      </c>
      <c r="C17" s="5" t="s">
        <v>135</v>
      </c>
      <c r="D17" s="6" t="s">
        <v>136</v>
      </c>
      <c r="E17" s="1" t="s">
        <v>28</v>
      </c>
      <c r="F17" s="1">
        <f t="shared" si="0"/>
        <v>15</v>
      </c>
      <c r="G17" s="30"/>
      <c r="H17" s="1">
        <v>5</v>
      </c>
      <c r="I17" s="1"/>
      <c r="J17" s="1"/>
      <c r="K17" s="7"/>
      <c r="L17" s="1"/>
      <c r="M17" s="7"/>
      <c r="N17" s="7"/>
      <c r="O17" s="7"/>
      <c r="P17" s="7"/>
      <c r="Q17" s="7">
        <v>10</v>
      </c>
      <c r="R17" s="7"/>
      <c r="S17" s="7"/>
      <c r="T17" s="35"/>
    </row>
    <row r="18" spans="1:20" s="11" customFormat="1" ht="18" customHeight="1">
      <c r="A18" s="1">
        <v>14</v>
      </c>
      <c r="B18" s="1">
        <v>55367</v>
      </c>
      <c r="C18" s="5" t="s">
        <v>99</v>
      </c>
      <c r="D18" s="6" t="s">
        <v>23</v>
      </c>
      <c r="E18" s="1" t="s">
        <v>92</v>
      </c>
      <c r="F18" s="1">
        <f t="shared" si="0"/>
        <v>12.5</v>
      </c>
      <c r="G18" s="30"/>
      <c r="H18" s="1"/>
      <c r="I18" s="1"/>
      <c r="J18" s="1"/>
      <c r="K18" s="7"/>
      <c r="L18" s="1"/>
      <c r="M18" s="7"/>
      <c r="N18" s="7"/>
      <c r="O18" s="7"/>
      <c r="P18" s="7"/>
      <c r="Q18" s="7"/>
      <c r="R18" s="7">
        <v>12.5</v>
      </c>
      <c r="S18" s="7"/>
      <c r="T18" s="35"/>
    </row>
    <row r="19" spans="1:20" s="11" customFormat="1" ht="18" customHeight="1">
      <c r="A19" s="1">
        <v>14</v>
      </c>
      <c r="B19" s="1">
        <v>43074</v>
      </c>
      <c r="C19" s="5" t="s">
        <v>133</v>
      </c>
      <c r="D19" s="6" t="s">
        <v>134</v>
      </c>
      <c r="E19" s="1" t="s">
        <v>28</v>
      </c>
      <c r="F19" s="1">
        <f t="shared" si="0"/>
        <v>12.5</v>
      </c>
      <c r="G19" s="30"/>
      <c r="H19" s="1"/>
      <c r="I19" s="1"/>
      <c r="J19" s="1"/>
      <c r="K19" s="7"/>
      <c r="L19" s="1"/>
      <c r="M19" s="7"/>
      <c r="N19" s="7"/>
      <c r="O19" s="7"/>
      <c r="P19" s="7"/>
      <c r="Q19" s="7">
        <v>12.5</v>
      </c>
      <c r="R19" s="7"/>
      <c r="S19" s="7"/>
      <c r="T19" s="35"/>
    </row>
    <row r="20" spans="1:20" s="11" customFormat="1" ht="18" customHeight="1">
      <c r="A20" s="1">
        <v>14</v>
      </c>
      <c r="B20" s="1">
        <v>32170</v>
      </c>
      <c r="C20" s="5" t="s">
        <v>343</v>
      </c>
      <c r="D20" s="6" t="s">
        <v>344</v>
      </c>
      <c r="E20" s="1" t="s">
        <v>28</v>
      </c>
      <c r="F20" s="1">
        <f t="shared" si="0"/>
        <v>12.5</v>
      </c>
      <c r="G20" s="30"/>
      <c r="H20" s="1">
        <v>12.5</v>
      </c>
      <c r="I20" s="1"/>
      <c r="J20" s="1"/>
      <c r="K20" s="7"/>
      <c r="L20" s="7"/>
      <c r="M20" s="7"/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40186</v>
      </c>
      <c r="C21" s="5" t="s">
        <v>75</v>
      </c>
      <c r="D21" s="6" t="s">
        <v>65</v>
      </c>
      <c r="E21" s="1" t="s">
        <v>62</v>
      </c>
      <c r="F21" s="1">
        <f t="shared" si="0"/>
        <v>10</v>
      </c>
      <c r="G21" s="30"/>
      <c r="H21" s="1"/>
      <c r="I21" s="1"/>
      <c r="J21" s="1"/>
      <c r="K21" s="7"/>
      <c r="L21" s="1"/>
      <c r="M21" s="7"/>
      <c r="N21" s="7"/>
      <c r="O21" s="7"/>
      <c r="P21" s="7"/>
      <c r="Q21" s="7"/>
      <c r="R21" s="7"/>
      <c r="S21" s="7">
        <v>10</v>
      </c>
      <c r="T21" s="35"/>
    </row>
    <row r="22" spans="1:20" s="11" customFormat="1" ht="18" customHeight="1">
      <c r="A22" s="1">
        <v>17</v>
      </c>
      <c r="B22" s="1">
        <v>32356</v>
      </c>
      <c r="C22" s="5" t="s">
        <v>101</v>
      </c>
      <c r="D22" s="6" t="s">
        <v>23</v>
      </c>
      <c r="E22" s="1" t="s">
        <v>96</v>
      </c>
      <c r="F22" s="1">
        <f t="shared" si="0"/>
        <v>10</v>
      </c>
      <c r="G22" s="30"/>
      <c r="H22" s="1"/>
      <c r="I22" s="1"/>
      <c r="J22" s="1"/>
      <c r="K22" s="7"/>
      <c r="L22" s="1"/>
      <c r="M22" s="7"/>
      <c r="N22" s="7"/>
      <c r="O22" s="7"/>
      <c r="P22" s="7"/>
      <c r="Q22" s="7"/>
      <c r="R22" s="7">
        <v>10</v>
      </c>
      <c r="S22" s="7"/>
      <c r="T22" s="35"/>
    </row>
    <row r="23" spans="1:20" s="11" customFormat="1" ht="18" customHeight="1">
      <c r="A23" s="1">
        <v>19</v>
      </c>
      <c r="B23" s="1">
        <v>53612</v>
      </c>
      <c r="C23" s="5" t="s">
        <v>345</v>
      </c>
      <c r="D23" s="6" t="s">
        <v>344</v>
      </c>
      <c r="E23" s="1" t="s">
        <v>28</v>
      </c>
      <c r="F23" s="1">
        <f t="shared" si="0"/>
        <v>7.5</v>
      </c>
      <c r="G23" s="30"/>
      <c r="H23" s="1">
        <v>7.5</v>
      </c>
      <c r="I23" s="1"/>
      <c r="J23" s="1"/>
      <c r="K23" s="7"/>
      <c r="L23" s="7"/>
      <c r="M23" s="7"/>
      <c r="N23" s="7"/>
      <c r="O23" s="7"/>
      <c r="P23" s="7"/>
      <c r="Q23" s="7"/>
      <c r="R23" s="7"/>
      <c r="S23" s="7"/>
      <c r="T23" s="35"/>
    </row>
    <row r="24" spans="1:20" ht="6.9" customHeight="1">
      <c r="A24" s="37"/>
      <c r="B24" s="32"/>
      <c r="C24" s="38"/>
      <c r="D24" s="39"/>
      <c r="E24" s="32"/>
      <c r="F24" s="40"/>
      <c r="G24" s="65"/>
      <c r="H24" s="68"/>
      <c r="I24" s="68"/>
      <c r="J24" s="68"/>
      <c r="K24" s="41"/>
      <c r="L24" s="41"/>
      <c r="M24" s="41"/>
      <c r="N24" s="41"/>
      <c r="O24" s="41"/>
      <c r="P24" s="41"/>
      <c r="Q24" s="41"/>
      <c r="R24" s="41"/>
      <c r="S24" s="41"/>
      <c r="T24" s="36"/>
    </row>
    <row r="25" spans="1:20" s="8" customFormat="1" ht="12.75" customHeight="1">
      <c r="A25" s="13"/>
      <c r="B25" s="14"/>
      <c r="D25" s="15"/>
      <c r="E25" s="14"/>
      <c r="F25" s="14"/>
      <c r="G25" s="14"/>
      <c r="H25" s="57"/>
      <c r="I25" s="57"/>
      <c r="J25" s="57"/>
      <c r="K25" s="12"/>
      <c r="L25" s="12"/>
      <c r="M25" s="12"/>
      <c r="N25" s="12"/>
      <c r="O25" s="12"/>
      <c r="P25" s="12"/>
      <c r="Q25" s="12"/>
      <c r="R25" s="12"/>
      <c r="S25" s="12"/>
    </row>
    <row r="26" spans="1:20">
      <c r="B26" s="3"/>
      <c r="C26" s="2"/>
      <c r="D26" s="2"/>
      <c r="G26" s="12"/>
      <c r="H26" s="57"/>
      <c r="I26" s="57"/>
      <c r="J26" s="57"/>
    </row>
    <row r="27" spans="1:20">
      <c r="B27" s="3"/>
      <c r="C27" s="2"/>
      <c r="D27" s="2"/>
      <c r="G27" s="12"/>
      <c r="H27" s="57"/>
      <c r="I27" s="57"/>
      <c r="J27" s="57"/>
    </row>
    <row r="28" spans="1:20">
      <c r="B28" s="43"/>
      <c r="C28" s="2"/>
      <c r="D28" s="2"/>
      <c r="G28" s="12"/>
      <c r="H28" s="57"/>
      <c r="I28" s="57"/>
      <c r="J28" s="57"/>
    </row>
    <row r="29" spans="1:20">
      <c r="B29" s="3"/>
      <c r="C29" s="2"/>
      <c r="D29" s="2"/>
      <c r="G29" s="12"/>
      <c r="H29" s="57"/>
      <c r="I29" s="57"/>
      <c r="J29" s="57"/>
    </row>
    <row r="30" spans="1:20">
      <c r="B30" s="3"/>
      <c r="C30" s="2"/>
      <c r="D30" s="2"/>
      <c r="G30" s="12"/>
      <c r="H30" s="57"/>
      <c r="I30" s="57"/>
      <c r="J30" s="57"/>
    </row>
    <row r="31" spans="1:20">
      <c r="B31" s="3"/>
      <c r="C31" s="2"/>
      <c r="D31" s="2"/>
      <c r="G31" s="12"/>
      <c r="H31" s="57"/>
      <c r="I31" s="57"/>
      <c r="J31" s="57"/>
    </row>
    <row r="32" spans="1:20" ht="14.4">
      <c r="B32" s="46"/>
      <c r="H32" s="57"/>
      <c r="I32" s="57"/>
      <c r="J32" s="57"/>
    </row>
    <row r="33" spans="2:10" ht="14.4">
      <c r="B33" s="46"/>
      <c r="H33" s="57"/>
      <c r="I33" s="57"/>
      <c r="J33" s="57"/>
    </row>
    <row r="34" spans="2:10" ht="14.4">
      <c r="B34" s="46"/>
      <c r="H34" s="57"/>
      <c r="I34" s="57"/>
      <c r="J34" s="57"/>
    </row>
    <row r="35" spans="2:10">
      <c r="H35" s="57"/>
      <c r="I35" s="57"/>
      <c r="J35" s="57"/>
    </row>
    <row r="36" spans="2:10">
      <c r="H36" s="57"/>
      <c r="I36" s="57"/>
      <c r="J36" s="57"/>
    </row>
    <row r="37" spans="2:10">
      <c r="H37" s="57"/>
      <c r="I37" s="57"/>
      <c r="J37" s="57"/>
    </row>
    <row r="38" spans="2:10">
      <c r="H38" s="57"/>
      <c r="I38" s="57"/>
      <c r="J38" s="57"/>
    </row>
    <row r="39" spans="2:10">
      <c r="H39" s="57"/>
      <c r="I39" s="57"/>
      <c r="J39" s="57"/>
    </row>
    <row r="40" spans="2:10">
      <c r="H40" s="57"/>
      <c r="I40" s="57"/>
      <c r="J40" s="57"/>
    </row>
    <row r="41" spans="2:10">
      <c r="H41" s="57"/>
      <c r="I41" s="57"/>
      <c r="J41" s="57"/>
    </row>
    <row r="42" spans="2:10">
      <c r="H42" s="57"/>
      <c r="I42" s="57"/>
      <c r="J42" s="57"/>
    </row>
    <row r="43" spans="2:10">
      <c r="H43" s="57"/>
      <c r="I43" s="57"/>
      <c r="J43" s="57"/>
    </row>
    <row r="45" spans="2:10">
      <c r="H45" s="14"/>
      <c r="I45" s="14"/>
      <c r="J45" s="14"/>
    </row>
  </sheetData>
  <sheetProtection algorithmName="SHA-512" hashValue="TTcs3/2aJyQ3+u2VWAjqYAQLmNmPiDgjtKGF2O1SIjccnGuHYk+9EL+gmovKymG8NytQjPhPNk3MeDlyQxiJcQ==" saltValue="4SRbu1iyRaa8FJPtm07eCQ==" spinCount="100000" sheet="1" objects="1" scenarios="1" selectLockedCells="1" selectUnlockedCells="1"/>
  <sortState xmlns:xlrd2="http://schemas.microsoft.com/office/spreadsheetml/2017/richdata2" ref="A5:S23">
    <sortCondition descending="1" ref="F5:F23"/>
  </sortState>
  <mergeCells count="14">
    <mergeCell ref="S1:S2"/>
    <mergeCell ref="A2:F2"/>
    <mergeCell ref="A1:F1"/>
    <mergeCell ref="J1:J2"/>
    <mergeCell ref="L1:L2"/>
    <mergeCell ref="K1:K2"/>
    <mergeCell ref="N1:N2"/>
    <mergeCell ref="M1:M2"/>
    <mergeCell ref="R1:R2"/>
    <mergeCell ref="Q1:Q2"/>
    <mergeCell ref="P1:P2"/>
    <mergeCell ref="O1:O2"/>
    <mergeCell ref="I1:I2"/>
    <mergeCell ref="H1:H2"/>
  </mergeCells>
  <conditionalFormatting sqref="B1:C2 B4:C4 B11:C25 B26:B27 B29:B31 B32:C65525">
    <cfRule type="expression" dxfId="160" priority="88" stopIfTrue="1">
      <formula>AND(COUNTIF($B$1:$C$2, B1)+COUNTIF($B$4:$C$4, B1)+COUNTIF($B$9:$C$65525, B1)&gt;1,NOT(ISBLANK(B1)))</formula>
    </cfRule>
  </conditionalFormatting>
  <conditionalFormatting sqref="B3:C3">
    <cfRule type="duplicateValues" dxfId="159" priority="86" stopIfTrue="1"/>
  </conditionalFormatting>
  <conditionalFormatting sqref="B5:C5">
    <cfRule type="duplicateValues" dxfId="158" priority="11980" stopIfTrue="1"/>
    <cfRule type="duplicateValues" dxfId="157" priority="11974"/>
    <cfRule type="duplicateValues" dxfId="156" priority="11975"/>
    <cfRule type="duplicateValues" dxfId="155" priority="11976"/>
    <cfRule type="expression" dxfId="154" priority="11977" stopIfTrue="1">
      <formula>AND(COUNTIF($B$1:$C$2, B5)+COUNTIF($B$4:$C$4, B5)+COUNTIF($B$9:$C$65496, B5)&gt;1,NOT(ISBLANK(B5)))</formula>
    </cfRule>
    <cfRule type="duplicateValues" dxfId="153" priority="11978" stopIfTrue="1"/>
    <cfRule type="duplicateValues" dxfId="152" priority="11979" stopIfTrue="1"/>
    <cfRule type="duplicateValues" dxfId="151" priority="11982" stopIfTrue="1"/>
    <cfRule type="duplicateValues" dxfId="150" priority="11981" stopIfTrue="1"/>
  </conditionalFormatting>
  <conditionalFormatting sqref="B6:C6">
    <cfRule type="duplicateValues" dxfId="149" priority="2"/>
    <cfRule type="duplicateValues" dxfId="148" priority="3" stopIfTrue="1"/>
    <cfRule type="duplicateValues" dxfId="147" priority="4" stopIfTrue="1"/>
    <cfRule type="duplicateValues" dxfId="146" priority="5" stopIfTrue="1"/>
    <cfRule type="duplicateValues" dxfId="145" priority="6" stopIfTrue="1"/>
    <cfRule type="duplicateValues" dxfId="144" priority="7"/>
    <cfRule type="duplicateValues" dxfId="143" priority="1"/>
  </conditionalFormatting>
  <conditionalFormatting sqref="B9:C9">
    <cfRule type="duplicateValues" dxfId="142" priority="11983"/>
    <cfRule type="duplicateValues" dxfId="141" priority="11984"/>
    <cfRule type="duplicateValues" dxfId="140" priority="11985"/>
    <cfRule type="expression" dxfId="139" priority="11986" stopIfTrue="1">
      <formula>AND(COUNTIF($B$1:$C$2, B9)+COUNTIF($B$4:$C$4, B9)+COUNTIF($B$9:$C$65496, B9)&gt;1,NOT(ISBLANK(B9)))</formula>
    </cfRule>
    <cfRule type="duplicateValues" dxfId="138" priority="11987" stopIfTrue="1"/>
    <cfRule type="duplicateValues" dxfId="137" priority="11988" stopIfTrue="1"/>
    <cfRule type="duplicateValues" dxfId="136" priority="11989" stopIfTrue="1"/>
    <cfRule type="duplicateValues" dxfId="135" priority="11990" stopIfTrue="1"/>
    <cfRule type="duplicateValues" dxfId="134" priority="11991" stopIfTrue="1"/>
  </conditionalFormatting>
  <conditionalFormatting sqref="B10:C23 B7:C8">
    <cfRule type="duplicateValues" dxfId="133" priority="11992" stopIfTrue="1"/>
    <cfRule type="duplicateValues" dxfId="132" priority="11993" stopIfTrue="1"/>
    <cfRule type="duplicateValues" dxfId="131" priority="11994" stopIfTrue="1"/>
    <cfRule type="duplicateValues" dxfId="130" priority="11995" stopIfTrue="1"/>
    <cfRule type="duplicateValues" dxfId="129" priority="12000"/>
    <cfRule type="duplicateValues" dxfId="128" priority="12001"/>
  </conditionalFormatting>
  <conditionalFormatting sqref="B11:C25">
    <cfRule type="duplicateValues" dxfId="127" priority="11409" stopIfTrue="1"/>
  </conditionalFormatting>
  <conditionalFormatting sqref="B32:C1048576 B1:C4 B26:B31 B10:C25 B7:C8">
    <cfRule type="duplicateValues" dxfId="126" priority="45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60"/>
  <sheetViews>
    <sheetView tabSelected="1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9.88671875" style="2" customWidth="1"/>
    <col min="3" max="3" width="44.44140625" style="3" bestFit="1" customWidth="1"/>
    <col min="4" max="4" width="47.88671875" style="10" customWidth="1"/>
    <col min="5" max="5" width="6.6640625" style="2" customWidth="1"/>
    <col min="6" max="6" width="8" style="2" bestFit="1" customWidth="1"/>
    <col min="7" max="7" width="1" style="2" customWidth="1"/>
    <col min="8" max="12" width="6.6640625" style="47" customWidth="1"/>
    <col min="13" max="20" width="6.6640625" style="12" customWidth="1"/>
    <col min="21" max="21" width="1" style="3" customWidth="1"/>
    <col min="22" max="16384" width="9.109375" style="3"/>
  </cols>
  <sheetData>
    <row r="1" spans="1:21" ht="69" customHeight="1">
      <c r="A1" s="95"/>
      <c r="B1" s="96"/>
      <c r="C1" s="96"/>
      <c r="D1" s="96"/>
      <c r="E1" s="96"/>
      <c r="F1" s="97"/>
      <c r="G1" s="26"/>
      <c r="H1" s="90" t="s">
        <v>349</v>
      </c>
      <c r="I1" s="84" t="s">
        <v>323</v>
      </c>
      <c r="J1" s="84" t="s">
        <v>318</v>
      </c>
      <c r="K1" s="88" t="s">
        <v>280</v>
      </c>
      <c r="L1" s="88" t="s">
        <v>281</v>
      </c>
      <c r="M1" s="88" t="s">
        <v>268</v>
      </c>
      <c r="N1" s="84" t="s">
        <v>251</v>
      </c>
      <c r="O1" s="84" t="s">
        <v>207</v>
      </c>
      <c r="P1" s="84" t="s">
        <v>206</v>
      </c>
      <c r="Q1" s="84" t="s">
        <v>117</v>
      </c>
      <c r="R1" s="86" t="s">
        <v>88</v>
      </c>
      <c r="S1" s="84" t="s">
        <v>59</v>
      </c>
      <c r="T1" s="84" t="s">
        <v>6</v>
      </c>
      <c r="U1" s="26"/>
    </row>
    <row r="2" spans="1:21" s="4" customFormat="1" ht="117" customHeight="1">
      <c r="A2" s="92" t="s">
        <v>360</v>
      </c>
      <c r="B2" s="93"/>
      <c r="C2" s="93"/>
      <c r="D2" s="93"/>
      <c r="E2" s="93"/>
      <c r="F2" s="94"/>
      <c r="G2" s="27"/>
      <c r="H2" s="91"/>
      <c r="I2" s="85"/>
      <c r="J2" s="85"/>
      <c r="K2" s="89"/>
      <c r="L2" s="89"/>
      <c r="M2" s="89"/>
      <c r="N2" s="85"/>
      <c r="O2" s="85"/>
      <c r="P2" s="85"/>
      <c r="Q2" s="85"/>
      <c r="R2" s="87"/>
      <c r="S2" s="85"/>
      <c r="T2" s="85"/>
      <c r="U2" s="33"/>
    </row>
    <row r="3" spans="1:21" s="4" customFormat="1" ht="18" customHeight="1">
      <c r="A3" s="16"/>
      <c r="B3" s="17"/>
      <c r="C3" s="17"/>
      <c r="D3" s="17"/>
      <c r="E3" s="17"/>
      <c r="F3" s="18"/>
      <c r="G3" s="28"/>
      <c r="H3" s="19">
        <v>46123</v>
      </c>
      <c r="I3" s="19">
        <v>46123</v>
      </c>
      <c r="J3" s="19">
        <v>46122</v>
      </c>
      <c r="K3" s="55">
        <v>46109</v>
      </c>
      <c r="L3" s="55">
        <v>46108</v>
      </c>
      <c r="M3" s="55">
        <v>46096</v>
      </c>
      <c r="N3" s="19">
        <v>46089</v>
      </c>
      <c r="O3" s="19">
        <v>46081</v>
      </c>
      <c r="P3" s="19">
        <v>46080</v>
      </c>
      <c r="Q3" s="19">
        <v>46074</v>
      </c>
      <c r="R3" s="19">
        <v>46061</v>
      </c>
      <c r="S3" s="19">
        <v>46061</v>
      </c>
      <c r="T3" s="19">
        <v>46047</v>
      </c>
      <c r="U3" s="33"/>
    </row>
    <row r="4" spans="1:2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350</v>
      </c>
      <c r="I4" s="21">
        <v>1</v>
      </c>
      <c r="J4" s="21">
        <v>3</v>
      </c>
      <c r="K4" s="56">
        <v>2</v>
      </c>
      <c r="L4" s="56">
        <v>3</v>
      </c>
      <c r="M4" s="56" t="s">
        <v>269</v>
      </c>
      <c r="N4" s="21">
        <v>2</v>
      </c>
      <c r="O4" s="21">
        <v>1</v>
      </c>
      <c r="P4" s="21">
        <v>3</v>
      </c>
      <c r="Q4" s="21" t="s">
        <v>118</v>
      </c>
      <c r="R4" s="21" t="s">
        <v>7</v>
      </c>
      <c r="S4" s="21" t="s">
        <v>7</v>
      </c>
      <c r="T4" s="21" t="s">
        <v>7</v>
      </c>
      <c r="U4" s="34"/>
    </row>
    <row r="5" spans="1:21" s="11" customFormat="1" ht="18" customHeight="1">
      <c r="A5" s="1">
        <v>1</v>
      </c>
      <c r="B5" s="1">
        <v>27846</v>
      </c>
      <c r="C5" s="5" t="s">
        <v>163</v>
      </c>
      <c r="D5" s="50" t="s">
        <v>31</v>
      </c>
      <c r="E5" s="1" t="s">
        <v>10</v>
      </c>
      <c r="F5" s="1">
        <f t="shared" ref="F5:F20" si="0">SUM(H5:U5)</f>
        <v>805</v>
      </c>
      <c r="G5" s="30"/>
      <c r="H5" s="1"/>
      <c r="I5" s="1"/>
      <c r="J5" s="1"/>
      <c r="K5" s="1">
        <v>120</v>
      </c>
      <c r="L5" s="1">
        <v>100</v>
      </c>
      <c r="M5" s="7">
        <v>220</v>
      </c>
      <c r="N5" s="7">
        <v>100</v>
      </c>
      <c r="O5" s="7">
        <v>180</v>
      </c>
      <c r="P5" s="7">
        <v>85</v>
      </c>
      <c r="Q5" s="7"/>
      <c r="R5" s="7"/>
      <c r="S5" s="7"/>
      <c r="T5" s="7"/>
      <c r="U5" s="31"/>
    </row>
    <row r="6" spans="1:21" s="11" customFormat="1" ht="18" customHeight="1">
      <c r="A6" s="1">
        <v>2</v>
      </c>
      <c r="B6" s="1">
        <v>29912</v>
      </c>
      <c r="C6" s="5" t="s">
        <v>162</v>
      </c>
      <c r="D6" s="6" t="s">
        <v>23</v>
      </c>
      <c r="E6" s="1" t="s">
        <v>92</v>
      </c>
      <c r="F6" s="1">
        <f t="shared" si="0"/>
        <v>570</v>
      </c>
      <c r="G6" s="30"/>
      <c r="H6" s="1"/>
      <c r="I6" s="1"/>
      <c r="J6" s="1"/>
      <c r="K6" s="1"/>
      <c r="L6" s="1"/>
      <c r="M6" s="7">
        <v>200</v>
      </c>
      <c r="N6" s="7">
        <v>140</v>
      </c>
      <c r="O6" s="7">
        <v>140</v>
      </c>
      <c r="P6" s="7">
        <v>90</v>
      </c>
      <c r="Q6" s="7"/>
      <c r="R6" s="7"/>
      <c r="S6" s="7"/>
      <c r="T6" s="7"/>
      <c r="U6" s="31"/>
    </row>
    <row r="7" spans="1:21" s="11" customFormat="1" ht="18" customHeight="1">
      <c r="A7" s="1">
        <v>2</v>
      </c>
      <c r="B7" s="1">
        <v>45037</v>
      </c>
      <c r="C7" s="5" t="s">
        <v>160</v>
      </c>
      <c r="D7" s="6" t="s">
        <v>23</v>
      </c>
      <c r="E7" s="1" t="s">
        <v>10</v>
      </c>
      <c r="F7" s="1">
        <f t="shared" si="0"/>
        <v>570</v>
      </c>
      <c r="G7" s="30"/>
      <c r="H7" s="1"/>
      <c r="I7" s="1">
        <v>190</v>
      </c>
      <c r="J7" s="1">
        <v>90</v>
      </c>
      <c r="K7" s="1"/>
      <c r="L7" s="1"/>
      <c r="M7" s="7"/>
      <c r="N7" s="7"/>
      <c r="O7" s="7">
        <v>190</v>
      </c>
      <c r="P7" s="7">
        <v>100</v>
      </c>
      <c r="Q7" s="7"/>
      <c r="R7" s="7"/>
      <c r="S7" s="7"/>
      <c r="T7" s="7"/>
      <c r="U7" s="35"/>
    </row>
    <row r="8" spans="1:21" s="11" customFormat="1" ht="18" customHeight="1">
      <c r="A8" s="1">
        <v>4</v>
      </c>
      <c r="B8" s="1">
        <v>43822</v>
      </c>
      <c r="C8" s="5" t="s">
        <v>168</v>
      </c>
      <c r="D8" s="6" t="s">
        <v>23</v>
      </c>
      <c r="E8" s="1" t="s">
        <v>92</v>
      </c>
      <c r="F8" s="1">
        <f t="shared" si="0"/>
        <v>545</v>
      </c>
      <c r="G8" s="30"/>
      <c r="H8" s="1"/>
      <c r="I8" s="1">
        <v>110</v>
      </c>
      <c r="J8" s="1">
        <v>75</v>
      </c>
      <c r="K8" s="1"/>
      <c r="L8" s="1"/>
      <c r="M8" s="7">
        <v>180</v>
      </c>
      <c r="N8" s="7"/>
      <c r="O8" s="7">
        <v>110</v>
      </c>
      <c r="P8" s="7">
        <v>70</v>
      </c>
      <c r="Q8" s="7"/>
      <c r="R8" s="7"/>
      <c r="S8" s="7"/>
      <c r="T8" s="7"/>
      <c r="U8" s="35"/>
    </row>
    <row r="9" spans="1:21" s="11" customFormat="1" ht="18" customHeight="1">
      <c r="A9" s="1">
        <v>5</v>
      </c>
      <c r="B9" s="1">
        <v>43430</v>
      </c>
      <c r="C9" s="5" t="s">
        <v>171</v>
      </c>
      <c r="D9" s="6" t="s">
        <v>172</v>
      </c>
      <c r="E9" s="1" t="s">
        <v>71</v>
      </c>
      <c r="F9" s="1">
        <f t="shared" si="0"/>
        <v>480</v>
      </c>
      <c r="G9" s="30"/>
      <c r="H9" s="1"/>
      <c r="I9" s="1"/>
      <c r="J9" s="1"/>
      <c r="K9" s="1">
        <v>60</v>
      </c>
      <c r="L9" s="1">
        <v>75</v>
      </c>
      <c r="M9" s="7">
        <v>190</v>
      </c>
      <c r="N9" s="7"/>
      <c r="O9" s="7">
        <v>100</v>
      </c>
      <c r="P9" s="7">
        <v>55</v>
      </c>
      <c r="Q9" s="7"/>
      <c r="R9" s="7"/>
      <c r="S9" s="7"/>
      <c r="T9" s="7"/>
      <c r="U9" s="35"/>
    </row>
    <row r="10" spans="1:21" s="11" customFormat="1" ht="18" customHeight="1">
      <c r="A10" s="1">
        <v>6</v>
      </c>
      <c r="B10" s="1">
        <v>48355</v>
      </c>
      <c r="C10" s="5" t="s">
        <v>173</v>
      </c>
      <c r="D10" s="6" t="s">
        <v>23</v>
      </c>
      <c r="E10" s="1" t="s">
        <v>71</v>
      </c>
      <c r="F10" s="1">
        <f t="shared" si="0"/>
        <v>305</v>
      </c>
      <c r="G10" s="30"/>
      <c r="H10" s="1"/>
      <c r="I10" s="1"/>
      <c r="J10" s="1"/>
      <c r="K10" s="1">
        <v>70</v>
      </c>
      <c r="L10" s="1">
        <v>70</v>
      </c>
      <c r="M10" s="7"/>
      <c r="N10" s="7"/>
      <c r="O10" s="7">
        <v>120</v>
      </c>
      <c r="P10" s="7">
        <v>45</v>
      </c>
      <c r="Q10" s="7"/>
      <c r="R10" s="7"/>
      <c r="S10" s="7"/>
      <c r="T10" s="7"/>
      <c r="U10" s="35"/>
    </row>
    <row r="11" spans="1:21" s="11" customFormat="1" ht="18" customHeight="1">
      <c r="A11" s="1">
        <v>7</v>
      </c>
      <c r="B11" s="1">
        <v>48705</v>
      </c>
      <c r="C11" s="5" t="s">
        <v>322</v>
      </c>
      <c r="D11" s="6" t="s">
        <v>23</v>
      </c>
      <c r="E11" s="1" t="s">
        <v>92</v>
      </c>
      <c r="F11" s="1">
        <f t="shared" si="0"/>
        <v>170</v>
      </c>
      <c r="G11" s="30"/>
      <c r="H11" s="1"/>
      <c r="I11" s="1">
        <v>100</v>
      </c>
      <c r="J11" s="1">
        <v>70</v>
      </c>
      <c r="K11" s="1"/>
      <c r="L11" s="1"/>
      <c r="M11" s="7"/>
      <c r="N11" s="7"/>
      <c r="O11" s="7"/>
      <c r="P11" s="7"/>
      <c r="Q11" s="7"/>
      <c r="R11" s="7"/>
      <c r="S11" s="7"/>
      <c r="T11" s="7"/>
      <c r="U11" s="35"/>
    </row>
    <row r="12" spans="1:21" s="11" customFormat="1" ht="18" customHeight="1">
      <c r="A12" s="1">
        <v>8</v>
      </c>
      <c r="B12" s="1">
        <v>46388</v>
      </c>
      <c r="C12" s="5" t="s">
        <v>54</v>
      </c>
      <c r="D12" s="6" t="s">
        <v>23</v>
      </c>
      <c r="E12" s="1" t="s">
        <v>10</v>
      </c>
      <c r="F12" s="1">
        <f t="shared" si="0"/>
        <v>92.5</v>
      </c>
      <c r="G12" s="30"/>
      <c r="H12" s="1">
        <v>47.5</v>
      </c>
      <c r="I12" s="1"/>
      <c r="J12" s="1"/>
      <c r="K12" s="1"/>
      <c r="L12" s="1"/>
      <c r="M12" s="7"/>
      <c r="N12" s="7"/>
      <c r="O12" s="7"/>
      <c r="P12" s="7"/>
      <c r="Q12" s="7">
        <v>20</v>
      </c>
      <c r="R12" s="7"/>
      <c r="S12" s="7"/>
      <c r="T12" s="7">
        <v>25</v>
      </c>
      <c r="U12" s="35"/>
    </row>
    <row r="13" spans="1:21" s="11" customFormat="1" ht="18" customHeight="1">
      <c r="A13" s="1">
        <v>9</v>
      </c>
      <c r="B13" s="1">
        <v>42053</v>
      </c>
      <c r="C13" s="5" t="s">
        <v>56</v>
      </c>
      <c r="D13" s="6" t="s">
        <v>9</v>
      </c>
      <c r="E13" s="1" t="s">
        <v>10</v>
      </c>
      <c r="F13" s="1">
        <f t="shared" si="0"/>
        <v>65</v>
      </c>
      <c r="G13" s="30"/>
      <c r="H13" s="1">
        <v>50</v>
      </c>
      <c r="I13" s="1"/>
      <c r="J13" s="1"/>
      <c r="K13" s="1"/>
      <c r="L13" s="1"/>
      <c r="M13" s="7"/>
      <c r="N13" s="7"/>
      <c r="O13" s="7"/>
      <c r="P13" s="7"/>
      <c r="Q13" s="7"/>
      <c r="R13" s="7"/>
      <c r="S13" s="7"/>
      <c r="T13" s="7">
        <v>15</v>
      </c>
      <c r="U13" s="35"/>
    </row>
    <row r="14" spans="1:21" s="11" customFormat="1" ht="18" customHeight="1">
      <c r="A14" s="1">
        <v>10</v>
      </c>
      <c r="B14" s="1">
        <v>46387</v>
      </c>
      <c r="C14" s="5" t="s">
        <v>58</v>
      </c>
      <c r="D14" s="6" t="s">
        <v>23</v>
      </c>
      <c r="E14" s="1" t="s">
        <v>10</v>
      </c>
      <c r="F14" s="1">
        <f t="shared" si="0"/>
        <v>25.5</v>
      </c>
      <c r="G14" s="30"/>
      <c r="H14" s="1"/>
      <c r="I14" s="1"/>
      <c r="J14" s="1"/>
      <c r="K14" s="1"/>
      <c r="L14" s="1"/>
      <c r="M14" s="7"/>
      <c r="N14" s="7"/>
      <c r="O14" s="7"/>
      <c r="P14" s="7"/>
      <c r="Q14" s="7">
        <v>17.5</v>
      </c>
      <c r="R14" s="7"/>
      <c r="S14" s="7"/>
      <c r="T14" s="7">
        <v>8</v>
      </c>
      <c r="U14" s="35"/>
    </row>
    <row r="15" spans="1:21" s="11" customFormat="1" ht="18" customHeight="1">
      <c r="A15" s="1">
        <v>11</v>
      </c>
      <c r="B15" s="1">
        <v>54717</v>
      </c>
      <c r="C15" s="5" t="s">
        <v>123</v>
      </c>
      <c r="D15" s="6" t="s">
        <v>124</v>
      </c>
      <c r="E15" s="1" t="s">
        <v>10</v>
      </c>
      <c r="F15" s="1">
        <f t="shared" si="0"/>
        <v>25</v>
      </c>
      <c r="G15" s="30"/>
      <c r="H15" s="1"/>
      <c r="I15" s="1"/>
      <c r="J15" s="1"/>
      <c r="K15" s="1"/>
      <c r="L15" s="1"/>
      <c r="M15" s="7"/>
      <c r="N15" s="7"/>
      <c r="O15" s="7"/>
      <c r="P15" s="7"/>
      <c r="Q15" s="7">
        <v>25</v>
      </c>
      <c r="R15" s="7"/>
      <c r="S15" s="7"/>
      <c r="T15" s="7"/>
      <c r="U15" s="35"/>
    </row>
    <row r="16" spans="1:21" s="11" customFormat="1" ht="18" customHeight="1">
      <c r="A16" s="1">
        <v>12</v>
      </c>
      <c r="B16" s="1">
        <v>63283</v>
      </c>
      <c r="C16" s="5" t="s">
        <v>55</v>
      </c>
      <c r="D16" s="50" t="s">
        <v>44</v>
      </c>
      <c r="E16" s="1" t="s">
        <v>10</v>
      </c>
      <c r="F16" s="1">
        <f t="shared" si="0"/>
        <v>20</v>
      </c>
      <c r="G16" s="30"/>
      <c r="H16" s="1"/>
      <c r="I16" s="1"/>
      <c r="J16" s="1"/>
      <c r="K16" s="1"/>
      <c r="L16" s="1"/>
      <c r="M16" s="7"/>
      <c r="N16" s="7"/>
      <c r="O16" s="7"/>
      <c r="P16" s="7"/>
      <c r="Q16" s="7"/>
      <c r="R16" s="7"/>
      <c r="S16" s="7"/>
      <c r="T16" s="7">
        <v>20</v>
      </c>
      <c r="U16" s="35"/>
    </row>
    <row r="17" spans="1:21" s="11" customFormat="1" ht="18" customHeight="1">
      <c r="A17" s="1">
        <v>13</v>
      </c>
      <c r="B17" s="1">
        <v>68233</v>
      </c>
      <c r="C17" s="5" t="s">
        <v>74</v>
      </c>
      <c r="D17" s="6" t="s">
        <v>65</v>
      </c>
      <c r="E17" s="1" t="s">
        <v>62</v>
      </c>
      <c r="F17" s="1">
        <f t="shared" si="0"/>
        <v>12.5</v>
      </c>
      <c r="G17" s="30"/>
      <c r="H17" s="1"/>
      <c r="I17" s="1"/>
      <c r="J17" s="1"/>
      <c r="K17" s="1"/>
      <c r="L17" s="1"/>
      <c r="M17" s="7"/>
      <c r="N17" s="7"/>
      <c r="O17" s="7"/>
      <c r="P17" s="7"/>
      <c r="Q17" s="7"/>
      <c r="R17" s="7"/>
      <c r="S17" s="7">
        <v>12.5</v>
      </c>
      <c r="T17" s="7"/>
      <c r="U17" s="35"/>
    </row>
    <row r="18" spans="1:21" s="11" customFormat="1" ht="18" customHeight="1">
      <c r="A18" s="1">
        <v>14</v>
      </c>
      <c r="B18" s="1">
        <v>63284</v>
      </c>
      <c r="C18" s="5" t="s">
        <v>57</v>
      </c>
      <c r="D18" s="50" t="s">
        <v>44</v>
      </c>
      <c r="E18" s="1" t="s">
        <v>10</v>
      </c>
      <c r="F18" s="1">
        <f t="shared" si="0"/>
        <v>10</v>
      </c>
      <c r="G18" s="30"/>
      <c r="H18" s="1"/>
      <c r="I18" s="1"/>
      <c r="J18" s="1"/>
      <c r="K18" s="1"/>
      <c r="L18" s="1"/>
      <c r="M18" s="7"/>
      <c r="N18" s="7"/>
      <c r="O18" s="7"/>
      <c r="P18" s="7"/>
      <c r="Q18" s="7"/>
      <c r="R18" s="7"/>
      <c r="S18" s="7"/>
      <c r="T18" s="7">
        <v>10</v>
      </c>
      <c r="U18" s="35"/>
    </row>
    <row r="19" spans="1:21" s="11" customFormat="1" ht="18" customHeight="1">
      <c r="A19" s="1">
        <v>15</v>
      </c>
      <c r="B19" s="1">
        <v>62080</v>
      </c>
      <c r="C19" s="5" t="s">
        <v>76</v>
      </c>
      <c r="D19" s="50" t="s">
        <v>61</v>
      </c>
      <c r="E19" s="1" t="s">
        <v>62</v>
      </c>
      <c r="F19" s="1">
        <f t="shared" si="0"/>
        <v>7.5</v>
      </c>
      <c r="G19" s="30"/>
      <c r="H19" s="1"/>
      <c r="I19" s="1"/>
      <c r="J19" s="1"/>
      <c r="K19" s="1"/>
      <c r="L19" s="1"/>
      <c r="M19" s="7"/>
      <c r="N19" s="7"/>
      <c r="O19" s="7"/>
      <c r="P19" s="7"/>
      <c r="Q19" s="7"/>
      <c r="R19" s="7"/>
      <c r="S19" s="7">
        <v>7.5</v>
      </c>
      <c r="T19" s="7"/>
      <c r="U19" s="35"/>
    </row>
    <row r="20" spans="1:21" s="11" customFormat="1" ht="18" customHeight="1">
      <c r="A20" s="1">
        <v>15</v>
      </c>
      <c r="B20" s="1">
        <v>64061</v>
      </c>
      <c r="C20" s="5" t="s">
        <v>102</v>
      </c>
      <c r="D20" s="50" t="s">
        <v>103</v>
      </c>
      <c r="E20" s="1" t="s">
        <v>96</v>
      </c>
      <c r="F20" s="1">
        <f t="shared" si="0"/>
        <v>7.5</v>
      </c>
      <c r="G20" s="30"/>
      <c r="H20" s="1"/>
      <c r="I20" s="1"/>
      <c r="J20" s="1"/>
      <c r="K20" s="1"/>
      <c r="L20" s="1"/>
      <c r="M20" s="7"/>
      <c r="N20" s="7"/>
      <c r="O20" s="7"/>
      <c r="P20" s="7"/>
      <c r="Q20" s="7"/>
      <c r="R20" s="7">
        <v>7.5</v>
      </c>
      <c r="S20" s="7"/>
      <c r="T20" s="7"/>
      <c r="U20" s="35"/>
    </row>
    <row r="21" spans="1:21" ht="6.9" customHeight="1">
      <c r="A21" s="37"/>
      <c r="B21" s="32"/>
      <c r="C21" s="38"/>
      <c r="D21" s="39"/>
      <c r="E21" s="32"/>
      <c r="F21" s="40"/>
      <c r="G21" s="65"/>
      <c r="H21" s="68"/>
      <c r="I21" s="68"/>
      <c r="J21" s="68"/>
      <c r="K21" s="68"/>
      <c r="L21" s="68"/>
      <c r="M21" s="41"/>
      <c r="N21" s="41"/>
      <c r="O21" s="41"/>
      <c r="P21" s="41"/>
      <c r="Q21" s="41"/>
      <c r="R21" s="41"/>
      <c r="S21" s="41"/>
      <c r="T21" s="41"/>
      <c r="U21" s="36"/>
    </row>
    <row r="22" spans="1:21" s="8" customFormat="1" ht="12.75" customHeight="1">
      <c r="A22" s="13"/>
      <c r="B22" s="14"/>
      <c r="D22" s="15"/>
      <c r="E22" s="14"/>
      <c r="F22" s="14"/>
      <c r="G22" s="14"/>
      <c r="H22" s="57"/>
      <c r="I22" s="57"/>
      <c r="J22" s="57"/>
      <c r="K22" s="57"/>
      <c r="L22" s="57"/>
      <c r="M22" s="12"/>
      <c r="N22" s="12"/>
      <c r="O22" s="12"/>
      <c r="P22" s="12"/>
      <c r="Q22" s="12"/>
      <c r="R22" s="12"/>
      <c r="S22" s="12"/>
      <c r="T22" s="12"/>
    </row>
    <row r="23" spans="1:21">
      <c r="H23" s="57"/>
      <c r="I23" s="57"/>
      <c r="J23" s="57"/>
      <c r="K23" s="57"/>
      <c r="L23" s="57"/>
    </row>
    <row r="24" spans="1:21">
      <c r="H24" s="57"/>
      <c r="I24" s="57"/>
      <c r="J24" s="57"/>
      <c r="K24" s="57"/>
      <c r="L24" s="57"/>
    </row>
    <row r="25" spans="1:21">
      <c r="C25" s="43"/>
      <c r="H25" s="57"/>
      <c r="I25" s="57"/>
      <c r="J25" s="57"/>
      <c r="K25" s="57"/>
      <c r="L25" s="57"/>
    </row>
    <row r="26" spans="1:21">
      <c r="H26" s="57"/>
      <c r="I26" s="57"/>
      <c r="J26" s="57"/>
      <c r="K26" s="57"/>
      <c r="L26" s="57"/>
    </row>
    <row r="27" spans="1:21">
      <c r="H27" s="57"/>
      <c r="I27" s="57"/>
      <c r="J27" s="57"/>
      <c r="K27" s="57"/>
      <c r="L27" s="57"/>
    </row>
    <row r="28" spans="1:21">
      <c r="H28" s="57"/>
      <c r="I28" s="57"/>
      <c r="J28" s="57"/>
      <c r="K28" s="57"/>
      <c r="L28" s="57"/>
    </row>
    <row r="29" spans="1:21">
      <c r="H29" s="57"/>
      <c r="I29" s="57"/>
      <c r="J29" s="57"/>
      <c r="K29" s="57"/>
      <c r="L29" s="57"/>
    </row>
    <row r="30" spans="1:21">
      <c r="H30" s="57"/>
      <c r="I30" s="57"/>
      <c r="J30" s="57"/>
      <c r="K30" s="57"/>
      <c r="L30" s="57"/>
    </row>
    <row r="31" spans="1:21">
      <c r="H31" s="57"/>
      <c r="I31" s="57"/>
      <c r="J31" s="57"/>
      <c r="K31" s="57"/>
      <c r="L31" s="57"/>
    </row>
    <row r="32" spans="1:21">
      <c r="H32" s="57"/>
      <c r="I32" s="57"/>
      <c r="J32" s="57"/>
      <c r="K32" s="57"/>
      <c r="L32" s="57"/>
    </row>
    <row r="33" spans="8:12">
      <c r="H33" s="57"/>
      <c r="I33" s="57"/>
      <c r="J33" s="57"/>
      <c r="K33" s="57"/>
      <c r="L33" s="57"/>
    </row>
    <row r="34" spans="8:12">
      <c r="H34" s="57"/>
      <c r="I34" s="57"/>
      <c r="J34" s="57"/>
      <c r="K34" s="57"/>
      <c r="L34" s="57"/>
    </row>
    <row r="35" spans="8:12">
      <c r="H35" s="57"/>
      <c r="I35" s="57"/>
      <c r="J35" s="57"/>
      <c r="K35" s="57"/>
      <c r="L35" s="57"/>
    </row>
    <row r="36" spans="8:12">
      <c r="H36" s="57"/>
      <c r="I36" s="57"/>
      <c r="J36" s="57"/>
      <c r="K36" s="57"/>
      <c r="L36" s="57"/>
    </row>
    <row r="37" spans="8:12">
      <c r="H37" s="57"/>
      <c r="I37" s="57"/>
      <c r="J37" s="57"/>
      <c r="K37" s="57"/>
      <c r="L37" s="57"/>
    </row>
    <row r="38" spans="8:12">
      <c r="H38" s="57"/>
      <c r="I38" s="57"/>
      <c r="J38" s="57"/>
      <c r="K38" s="57"/>
      <c r="L38" s="57"/>
    </row>
    <row r="39" spans="8:12">
      <c r="H39" s="57"/>
      <c r="I39" s="57"/>
      <c r="J39" s="57"/>
      <c r="K39" s="57"/>
      <c r="L39" s="57"/>
    </row>
    <row r="40" spans="8:12">
      <c r="H40" s="57"/>
      <c r="I40" s="57"/>
      <c r="J40" s="57"/>
      <c r="K40" s="57"/>
      <c r="L40" s="57"/>
    </row>
    <row r="41" spans="8:12">
      <c r="H41" s="57"/>
      <c r="I41" s="57"/>
      <c r="J41" s="57"/>
      <c r="K41" s="57"/>
      <c r="L41" s="57"/>
    </row>
    <row r="42" spans="8:12">
      <c r="H42" s="57"/>
      <c r="I42" s="57"/>
      <c r="J42" s="57"/>
      <c r="K42" s="57"/>
      <c r="L42" s="57"/>
    </row>
    <row r="43" spans="8:12">
      <c r="H43" s="57"/>
      <c r="I43" s="57"/>
      <c r="J43" s="57"/>
      <c r="K43" s="57"/>
      <c r="L43" s="57"/>
    </row>
    <row r="44" spans="8:12">
      <c r="H44" s="57"/>
      <c r="I44" s="57"/>
      <c r="J44" s="57"/>
      <c r="K44" s="57"/>
      <c r="L44" s="57"/>
    </row>
    <row r="45" spans="8:12">
      <c r="H45" s="57"/>
      <c r="I45" s="57"/>
      <c r="J45" s="57"/>
      <c r="K45" s="57"/>
      <c r="L45" s="57"/>
    </row>
    <row r="46" spans="8:12">
      <c r="H46" s="57"/>
      <c r="I46" s="57"/>
      <c r="J46" s="57"/>
      <c r="K46" s="57"/>
      <c r="L46" s="57"/>
    </row>
    <row r="47" spans="8:12">
      <c r="H47" s="57"/>
      <c r="I47" s="57"/>
      <c r="J47" s="57"/>
      <c r="K47" s="57"/>
      <c r="L47" s="57"/>
    </row>
    <row r="48" spans="8:12">
      <c r="H48" s="57"/>
      <c r="I48" s="57"/>
      <c r="J48" s="57"/>
      <c r="K48" s="57"/>
      <c r="L48" s="57"/>
    </row>
    <row r="49" spans="8:12">
      <c r="H49" s="57"/>
      <c r="I49" s="57"/>
      <c r="J49" s="57"/>
      <c r="K49" s="57"/>
      <c r="L49" s="57"/>
    </row>
    <row r="50" spans="8:12">
      <c r="H50" s="57"/>
      <c r="I50" s="57"/>
      <c r="J50" s="57"/>
      <c r="K50" s="57"/>
      <c r="L50" s="57"/>
    </row>
    <row r="51" spans="8:12">
      <c r="H51" s="57"/>
      <c r="I51" s="57"/>
      <c r="J51" s="57"/>
      <c r="K51" s="57"/>
      <c r="L51" s="57"/>
    </row>
    <row r="52" spans="8:12">
      <c r="H52" s="57"/>
      <c r="I52" s="57"/>
      <c r="J52" s="57"/>
      <c r="K52" s="57"/>
      <c r="L52" s="57"/>
    </row>
    <row r="53" spans="8:12">
      <c r="H53" s="57"/>
      <c r="I53" s="57"/>
      <c r="J53" s="57"/>
      <c r="K53" s="57"/>
      <c r="L53" s="57"/>
    </row>
    <row r="54" spans="8:12">
      <c r="H54" s="57"/>
      <c r="I54" s="57"/>
      <c r="J54" s="57"/>
      <c r="K54" s="57"/>
      <c r="L54" s="57"/>
    </row>
    <row r="55" spans="8:12">
      <c r="H55" s="57"/>
      <c r="I55" s="57"/>
      <c r="J55" s="57"/>
      <c r="K55" s="57"/>
      <c r="L55" s="57"/>
    </row>
    <row r="56" spans="8:12">
      <c r="H56" s="57"/>
      <c r="I56" s="57"/>
      <c r="J56" s="57"/>
      <c r="K56" s="57"/>
      <c r="L56" s="57"/>
    </row>
    <row r="57" spans="8:12">
      <c r="H57" s="57"/>
      <c r="I57" s="57"/>
      <c r="J57" s="57"/>
      <c r="K57" s="57"/>
      <c r="L57" s="57"/>
    </row>
    <row r="58" spans="8:12">
      <c r="H58" s="57"/>
      <c r="I58" s="57"/>
      <c r="J58" s="57"/>
      <c r="K58" s="57"/>
      <c r="L58" s="57"/>
    </row>
    <row r="60" spans="8:12">
      <c r="H60" s="14"/>
      <c r="I60" s="14"/>
      <c r="J60" s="14"/>
      <c r="K60" s="14"/>
      <c r="L60" s="14"/>
    </row>
  </sheetData>
  <sheetProtection algorithmName="SHA-512" hashValue="cOl/bb4oHGoEE9YIbolDecK6rwozimkpphzQxQX8/r6xZqFN8Bblmj1XVEdwt3jKKHW/1RTRxZ2J4Xfd5xqO6Q==" saltValue="LBch4kUGuhNBRAfuIUUQMA==" spinCount="100000" sheet="1" objects="1" scenarios="1" selectLockedCells="1" selectUnlockedCells="1"/>
  <sortState xmlns:xlrd2="http://schemas.microsoft.com/office/spreadsheetml/2017/richdata2" ref="A5:T20">
    <sortCondition descending="1" ref="F5:F20"/>
  </sortState>
  <mergeCells count="15">
    <mergeCell ref="T1:T2"/>
    <mergeCell ref="L1:L2"/>
    <mergeCell ref="K1:K2"/>
    <mergeCell ref="A2:F2"/>
    <mergeCell ref="R1:R2"/>
    <mergeCell ref="S1:S2"/>
    <mergeCell ref="Q1:Q2"/>
    <mergeCell ref="A1:F1"/>
    <mergeCell ref="P1:P2"/>
    <mergeCell ref="O1:O2"/>
    <mergeCell ref="N1:N2"/>
    <mergeCell ref="M1:M2"/>
    <mergeCell ref="J1:J2"/>
    <mergeCell ref="I1:I2"/>
    <mergeCell ref="H1:H2"/>
  </mergeCells>
  <phoneticPr fontId="18" type="noConversion"/>
  <conditionalFormatting sqref="B10">
    <cfRule type="duplicateValues" dxfId="125" priority="7"/>
    <cfRule type="duplicateValues" dxfId="124" priority="8"/>
    <cfRule type="duplicateValues" dxfId="123" priority="9" stopIfTrue="1"/>
    <cfRule type="duplicateValues" dxfId="122" priority="10" stopIfTrue="1"/>
    <cfRule type="duplicateValues" dxfId="121" priority="11" stopIfTrue="1"/>
    <cfRule type="duplicateValues" dxfId="120" priority="12" stopIfTrue="1"/>
    <cfRule type="duplicateValues" dxfId="119" priority="13"/>
  </conditionalFormatting>
  <conditionalFormatting sqref="B1:C2 B4:C4 B21:C24 B25 B26:C65522">
    <cfRule type="expression" dxfId="118" priority="44" stopIfTrue="1">
      <formula>AND(COUNTIF($B$1:$C$2, B1)+COUNTIF($B$4:$C$4, B1)+COUNTIF($B$21:$C$65522, B1)&gt;1,NOT(ISBLANK(B1)))</formula>
    </cfRule>
  </conditionalFormatting>
  <conditionalFormatting sqref="B1:C9 B17:C1048576 C10 B11:C15">
    <cfRule type="duplicateValues" dxfId="117" priority="23"/>
  </conditionalFormatting>
  <conditionalFormatting sqref="B3:C3">
    <cfRule type="duplicateValues" dxfId="116" priority="42" stopIfTrue="1"/>
  </conditionalFormatting>
  <conditionalFormatting sqref="B5:C8">
    <cfRule type="duplicateValues" dxfId="115" priority="2067" stopIfTrue="1"/>
    <cfRule type="duplicateValues" dxfId="114" priority="11266" stopIfTrue="1"/>
    <cfRule type="duplicateValues" dxfId="113" priority="11267" stopIfTrue="1"/>
    <cfRule type="duplicateValues" dxfId="112" priority="11268" stopIfTrue="1"/>
  </conditionalFormatting>
  <conditionalFormatting sqref="B5:C9 C10 B11:C20">
    <cfRule type="duplicateValues" dxfId="111" priority="11924"/>
    <cfRule type="duplicateValues" dxfId="110" priority="11925"/>
  </conditionalFormatting>
  <conditionalFormatting sqref="B9:C9 C10 B13:C15 B17:C20">
    <cfRule type="expression" dxfId="109" priority="11930" stopIfTrue="1">
      <formula>AND(COUNTIF($B$1:$C$2, B9)+COUNTIF($B$4:$C$4, B9)+COUNTIF($B$9:$C$65536, B9)&gt;1,NOT(ISBLANK(B9)))</formula>
    </cfRule>
  </conditionalFormatting>
  <conditionalFormatting sqref="B9:C9">
    <cfRule type="duplicateValues" dxfId="108" priority="37" stopIfTrue="1"/>
    <cfRule type="duplicateValues" dxfId="107" priority="38" stopIfTrue="1"/>
    <cfRule type="duplicateValues" dxfId="106" priority="39" stopIfTrue="1"/>
    <cfRule type="duplicateValues" dxfId="105" priority="40" stopIfTrue="1"/>
    <cfRule type="duplicateValues" dxfId="104" priority="41" stopIfTrue="1"/>
  </conditionalFormatting>
  <conditionalFormatting sqref="B11:C11">
    <cfRule type="duplicateValues" dxfId="103" priority="11938" stopIfTrue="1"/>
    <cfRule type="duplicateValues" dxfId="102" priority="11939" stopIfTrue="1"/>
    <cfRule type="duplicateValues" dxfId="101" priority="11935" stopIfTrue="1"/>
    <cfRule type="duplicateValues" dxfId="100" priority="11936" stopIfTrue="1"/>
    <cfRule type="duplicateValues" dxfId="99" priority="11937" stopIfTrue="1"/>
  </conditionalFormatting>
  <conditionalFormatting sqref="B11:C12">
    <cfRule type="expression" dxfId="98" priority="11934" stopIfTrue="1">
      <formula>AND(COUNTIF($B$1:$C$2, B11)+COUNTIF($B$4:$C$4, B11)+COUNTIF($B$9:$C$65533, B11)&gt;1,NOT(ISBLANK(B11)))</formula>
    </cfRule>
  </conditionalFormatting>
  <conditionalFormatting sqref="B12:C12">
    <cfRule type="duplicateValues" dxfId="97" priority="11941" stopIfTrue="1"/>
    <cfRule type="duplicateValues" dxfId="96" priority="11942" stopIfTrue="1"/>
    <cfRule type="duplicateValues" dxfId="95" priority="11943" stopIfTrue="1"/>
    <cfRule type="duplicateValues" dxfId="94" priority="11944" stopIfTrue="1"/>
    <cfRule type="duplicateValues" dxfId="93" priority="11945" stopIfTrue="1"/>
  </conditionalFormatting>
  <conditionalFormatting sqref="B13:C15 B17:C20 C10">
    <cfRule type="duplicateValues" dxfId="92" priority="11946" stopIfTrue="1"/>
    <cfRule type="duplicateValues" dxfId="91" priority="11947" stopIfTrue="1"/>
    <cfRule type="duplicateValues" dxfId="90" priority="11948" stopIfTrue="1"/>
    <cfRule type="duplicateValues" dxfId="89" priority="11949" stopIfTrue="1"/>
    <cfRule type="duplicateValues" dxfId="88" priority="11950" stopIfTrue="1"/>
  </conditionalFormatting>
  <conditionalFormatting sqref="B16:C16">
    <cfRule type="duplicateValues" dxfId="87" priority="11961"/>
    <cfRule type="expression" dxfId="86" priority="11962" stopIfTrue="1">
      <formula>AND(COUNTIF($B$1:$C$2, B16)+COUNTIF($B$4:$C$4, B16)+COUNTIF($B$9:$C$65544, B16)&gt;1,NOT(ISBLANK(B16)))</formula>
    </cfRule>
    <cfRule type="duplicateValues" dxfId="85" priority="11963" stopIfTrue="1"/>
    <cfRule type="duplicateValues" dxfId="84" priority="11964" stopIfTrue="1"/>
    <cfRule type="duplicateValues" dxfId="83" priority="11965" stopIfTrue="1"/>
    <cfRule type="duplicateValues" dxfId="82" priority="11966" stopIfTrue="1"/>
    <cfRule type="duplicateValues" dxfId="81" priority="11967" stopIfTrue="1"/>
  </conditionalFormatting>
  <conditionalFormatting sqref="B21:C22">
    <cfRule type="duplicateValues" dxfId="80" priority="11269" stopIfTrue="1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55"/>
  <sheetViews>
    <sheetView zoomScale="90" zoomScaleNormal="90" workbookViewId="0">
      <selection activeCell="A2" sqref="A2:F2"/>
    </sheetView>
  </sheetViews>
  <sheetFormatPr defaultColWidth="9.109375" defaultRowHeight="13.8"/>
  <cols>
    <col min="1" max="1" width="5.44140625" style="9" bestFit="1" customWidth="1"/>
    <col min="2" max="2" width="9.88671875" style="2" customWidth="1"/>
    <col min="3" max="3" width="40.44140625" style="75" customWidth="1"/>
    <col min="4" max="4" width="52.44140625" style="10" bestFit="1" customWidth="1"/>
    <col min="5" max="5" width="7.6640625" style="2" customWidth="1"/>
    <col min="6" max="6" width="8" style="2" bestFit="1" customWidth="1"/>
    <col min="7" max="7" width="1" style="2" customWidth="1"/>
    <col min="8" max="18" width="6.6640625" style="12" customWidth="1"/>
    <col min="19" max="19" width="1" style="3" customWidth="1"/>
    <col min="20" max="16384" width="9.109375" style="3"/>
  </cols>
  <sheetData>
    <row r="1" spans="1:19" ht="69" customHeight="1">
      <c r="A1" s="95"/>
      <c r="B1" s="96"/>
      <c r="C1" s="96"/>
      <c r="D1" s="96"/>
      <c r="E1" s="96"/>
      <c r="F1" s="97"/>
      <c r="G1" s="26"/>
      <c r="H1" s="90" t="s">
        <v>349</v>
      </c>
      <c r="I1" s="84" t="s">
        <v>323</v>
      </c>
      <c r="J1" s="88" t="s">
        <v>280</v>
      </c>
      <c r="K1" s="88" t="s">
        <v>268</v>
      </c>
      <c r="L1" s="84" t="s">
        <v>251</v>
      </c>
      <c r="M1" s="84" t="s">
        <v>207</v>
      </c>
      <c r="N1" s="84" t="s">
        <v>132</v>
      </c>
      <c r="O1" s="84" t="s">
        <v>117</v>
      </c>
      <c r="P1" s="86" t="s">
        <v>88</v>
      </c>
      <c r="Q1" s="84" t="s">
        <v>59</v>
      </c>
      <c r="R1" s="84" t="s">
        <v>6</v>
      </c>
      <c r="S1" s="44"/>
    </row>
    <row r="2" spans="1:19" s="4" customFormat="1" ht="113.4" customHeight="1">
      <c r="A2" s="92" t="s">
        <v>361</v>
      </c>
      <c r="B2" s="93"/>
      <c r="C2" s="93"/>
      <c r="D2" s="93"/>
      <c r="E2" s="93"/>
      <c r="F2" s="94"/>
      <c r="G2" s="27"/>
      <c r="H2" s="91"/>
      <c r="I2" s="85"/>
      <c r="J2" s="89"/>
      <c r="K2" s="89"/>
      <c r="L2" s="85"/>
      <c r="M2" s="85"/>
      <c r="N2" s="85"/>
      <c r="O2" s="85"/>
      <c r="P2" s="87"/>
      <c r="Q2" s="85"/>
      <c r="R2" s="85"/>
      <c r="S2" s="45"/>
    </row>
    <row r="3" spans="1:19" s="4" customFormat="1" ht="18" customHeight="1">
      <c r="A3" s="16"/>
      <c r="B3" s="17"/>
      <c r="C3" s="48"/>
      <c r="D3" s="17"/>
      <c r="E3" s="17"/>
      <c r="F3" s="18"/>
      <c r="G3" s="28"/>
      <c r="H3" s="19">
        <v>46123</v>
      </c>
      <c r="I3" s="19">
        <v>46123</v>
      </c>
      <c r="J3" s="55">
        <v>46109</v>
      </c>
      <c r="K3" s="55">
        <v>46096</v>
      </c>
      <c r="L3" s="19">
        <v>46089</v>
      </c>
      <c r="M3" s="19">
        <v>46081</v>
      </c>
      <c r="N3" s="19">
        <v>46075</v>
      </c>
      <c r="O3" s="19">
        <v>46074</v>
      </c>
      <c r="P3" s="19">
        <v>46061</v>
      </c>
      <c r="Q3" s="19">
        <v>46061</v>
      </c>
      <c r="R3" s="19">
        <v>46047</v>
      </c>
      <c r="S3" s="33"/>
    </row>
    <row r="4" spans="1:19" ht="18" customHeight="1">
      <c r="A4" s="20" t="s">
        <v>0</v>
      </c>
      <c r="B4" s="20" t="s">
        <v>1</v>
      </c>
      <c r="C4" s="49" t="s">
        <v>4</v>
      </c>
      <c r="D4" s="20" t="s">
        <v>2</v>
      </c>
      <c r="E4" s="20" t="s">
        <v>3</v>
      </c>
      <c r="F4" s="20" t="s">
        <v>5</v>
      </c>
      <c r="G4" s="29"/>
      <c r="H4" s="21" t="s">
        <v>350</v>
      </c>
      <c r="I4" s="21" t="s">
        <v>188</v>
      </c>
      <c r="J4" s="21" t="s">
        <v>188</v>
      </c>
      <c r="K4" s="21" t="s">
        <v>188</v>
      </c>
      <c r="L4" s="21" t="s">
        <v>188</v>
      </c>
      <c r="M4" s="21" t="s">
        <v>188</v>
      </c>
      <c r="N4" s="21" t="s">
        <v>7</v>
      </c>
      <c r="O4" s="21" t="s">
        <v>118</v>
      </c>
      <c r="P4" s="21" t="s">
        <v>7</v>
      </c>
      <c r="Q4" s="21" t="s">
        <v>7</v>
      </c>
      <c r="R4" s="21" t="s">
        <v>7</v>
      </c>
      <c r="S4" s="34"/>
    </row>
    <row r="5" spans="1:19" s="11" customFormat="1" ht="18" customHeight="1">
      <c r="A5" s="1">
        <v>1</v>
      </c>
      <c r="B5" s="1">
        <v>45680</v>
      </c>
      <c r="C5" s="69" t="s">
        <v>189</v>
      </c>
      <c r="D5" s="69" t="s">
        <v>134</v>
      </c>
      <c r="E5" s="1" t="s">
        <v>28</v>
      </c>
      <c r="F5" s="1">
        <f t="shared" ref="F5:F44" si="0">SUM(H5:R5)</f>
        <v>295</v>
      </c>
      <c r="G5" s="31"/>
      <c r="H5" s="1"/>
      <c r="I5" s="1">
        <v>95</v>
      </c>
      <c r="J5" s="1"/>
      <c r="K5" s="1">
        <v>100</v>
      </c>
      <c r="L5" s="1"/>
      <c r="M5" s="1">
        <v>100</v>
      </c>
      <c r="N5" s="1"/>
      <c r="O5" s="1"/>
      <c r="P5" s="1"/>
      <c r="Q5" s="1"/>
      <c r="R5" s="1"/>
      <c r="S5" s="35"/>
    </row>
    <row r="6" spans="1:19" s="11" customFormat="1" ht="18" customHeight="1">
      <c r="A6" s="1">
        <v>2</v>
      </c>
      <c r="B6" s="1">
        <v>58280</v>
      </c>
      <c r="C6" s="69" t="s">
        <v>277</v>
      </c>
      <c r="D6" s="6" t="s">
        <v>23</v>
      </c>
      <c r="E6" s="1" t="s">
        <v>28</v>
      </c>
      <c r="F6" s="1">
        <f t="shared" si="0"/>
        <v>265</v>
      </c>
      <c r="G6" s="30"/>
      <c r="H6" s="7"/>
      <c r="I6" s="7">
        <v>75</v>
      </c>
      <c r="J6" s="7">
        <v>95</v>
      </c>
      <c r="K6" s="7">
        <v>95</v>
      </c>
      <c r="L6" s="7"/>
      <c r="M6" s="7"/>
      <c r="N6" s="7"/>
      <c r="O6" s="7"/>
      <c r="P6" s="7"/>
      <c r="Q6" s="7"/>
      <c r="R6" s="7"/>
      <c r="S6" s="35"/>
    </row>
    <row r="7" spans="1:19" s="11" customFormat="1" ht="18" customHeight="1">
      <c r="A7" s="1">
        <v>3</v>
      </c>
      <c r="B7" s="1">
        <v>60474</v>
      </c>
      <c r="C7" s="69" t="s">
        <v>29</v>
      </c>
      <c r="D7" s="6" t="s">
        <v>23</v>
      </c>
      <c r="E7" s="1" t="s">
        <v>28</v>
      </c>
      <c r="F7" s="1">
        <f t="shared" si="0"/>
        <v>225</v>
      </c>
      <c r="G7" s="30"/>
      <c r="H7" s="7"/>
      <c r="I7" s="7">
        <v>70</v>
      </c>
      <c r="J7" s="7"/>
      <c r="K7" s="7">
        <v>85</v>
      </c>
      <c r="L7" s="1"/>
      <c r="M7" s="7">
        <v>55</v>
      </c>
      <c r="N7" s="7"/>
      <c r="O7" s="7"/>
      <c r="P7" s="7"/>
      <c r="Q7" s="7"/>
      <c r="R7" s="7">
        <v>15</v>
      </c>
      <c r="S7" s="35"/>
    </row>
    <row r="8" spans="1:19" s="11" customFormat="1" ht="18" customHeight="1">
      <c r="A8" s="1">
        <v>4</v>
      </c>
      <c r="B8" s="1">
        <v>32137</v>
      </c>
      <c r="C8" s="69" t="s">
        <v>258</v>
      </c>
      <c r="D8" s="6" t="s">
        <v>23</v>
      </c>
      <c r="E8" s="1" t="s">
        <v>21</v>
      </c>
      <c r="F8" s="1">
        <f t="shared" si="0"/>
        <v>200</v>
      </c>
      <c r="G8" s="30"/>
      <c r="H8" s="7"/>
      <c r="I8" s="7">
        <v>60</v>
      </c>
      <c r="J8" s="7"/>
      <c r="K8" s="7">
        <v>90</v>
      </c>
      <c r="L8" s="7">
        <v>50</v>
      </c>
      <c r="M8" s="7"/>
      <c r="N8" s="7"/>
      <c r="O8" s="7"/>
      <c r="P8" s="7"/>
      <c r="Q8" s="7"/>
      <c r="R8" s="7"/>
      <c r="S8" s="35"/>
    </row>
    <row r="9" spans="1:19" s="11" customFormat="1" ht="18" customHeight="1">
      <c r="A9" s="1">
        <v>4</v>
      </c>
      <c r="B9" s="1">
        <v>46429</v>
      </c>
      <c r="C9" s="69" t="s">
        <v>291</v>
      </c>
      <c r="D9" s="6" t="s">
        <v>23</v>
      </c>
      <c r="E9" s="1" t="s">
        <v>71</v>
      </c>
      <c r="F9" s="1">
        <f t="shared" si="0"/>
        <v>200</v>
      </c>
      <c r="G9" s="30"/>
      <c r="H9" s="7"/>
      <c r="I9" s="7">
        <v>100</v>
      </c>
      <c r="J9" s="7">
        <v>100</v>
      </c>
      <c r="K9" s="7"/>
      <c r="L9" s="7"/>
      <c r="M9" s="7"/>
      <c r="N9" s="7"/>
      <c r="O9" s="7"/>
      <c r="P9" s="7"/>
      <c r="Q9" s="7"/>
      <c r="R9" s="7"/>
      <c r="S9" s="35"/>
    </row>
    <row r="10" spans="1:19" s="11" customFormat="1" ht="18" customHeight="1">
      <c r="A10" s="1">
        <v>6</v>
      </c>
      <c r="B10" s="1">
        <v>58752</v>
      </c>
      <c r="C10" s="69" t="s">
        <v>193</v>
      </c>
      <c r="D10" s="69" t="s">
        <v>70</v>
      </c>
      <c r="E10" s="1" t="s">
        <v>71</v>
      </c>
      <c r="F10" s="1">
        <f t="shared" si="0"/>
        <v>160</v>
      </c>
      <c r="G10" s="31"/>
      <c r="H10" s="1"/>
      <c r="I10" s="1"/>
      <c r="J10" s="1">
        <v>85</v>
      </c>
      <c r="K10" s="1"/>
      <c r="L10" s="1"/>
      <c r="M10" s="1">
        <v>75</v>
      </c>
      <c r="N10" s="1"/>
      <c r="O10" s="1"/>
      <c r="P10" s="1"/>
      <c r="Q10" s="1"/>
      <c r="R10" s="1"/>
      <c r="S10" s="35"/>
    </row>
    <row r="11" spans="1:19" s="11" customFormat="1" ht="18" customHeight="1">
      <c r="A11" s="1">
        <v>7</v>
      </c>
      <c r="B11" s="1">
        <v>56060</v>
      </c>
      <c r="C11" s="69" t="s">
        <v>292</v>
      </c>
      <c r="D11" s="6" t="s">
        <v>23</v>
      </c>
      <c r="E11" s="1" t="s">
        <v>71</v>
      </c>
      <c r="F11" s="1">
        <f t="shared" si="0"/>
        <v>155</v>
      </c>
      <c r="G11" s="30"/>
      <c r="H11" s="7"/>
      <c r="I11" s="7">
        <v>65</v>
      </c>
      <c r="J11" s="7">
        <v>90</v>
      </c>
      <c r="K11" s="7"/>
      <c r="L11" s="7"/>
      <c r="M11" s="7"/>
      <c r="N11" s="7"/>
      <c r="O11" s="7"/>
      <c r="P11" s="7"/>
      <c r="Q11" s="7"/>
      <c r="R11" s="7"/>
      <c r="S11" s="35"/>
    </row>
    <row r="12" spans="1:19" s="11" customFormat="1" ht="18" customHeight="1">
      <c r="A12" s="1">
        <v>8</v>
      </c>
      <c r="B12" s="23">
        <v>60561</v>
      </c>
      <c r="C12" s="72" t="s">
        <v>194</v>
      </c>
      <c r="D12" s="25" t="s">
        <v>23</v>
      </c>
      <c r="E12" s="23" t="s">
        <v>71</v>
      </c>
      <c r="F12" s="1">
        <f t="shared" si="0"/>
        <v>125</v>
      </c>
      <c r="G12" s="30"/>
      <c r="H12" s="42"/>
      <c r="I12" s="42">
        <v>55</v>
      </c>
      <c r="J12" s="42"/>
      <c r="K12" s="42"/>
      <c r="L12" s="42"/>
      <c r="M12" s="42">
        <v>70</v>
      </c>
      <c r="N12" s="42"/>
      <c r="O12" s="42"/>
      <c r="P12" s="42"/>
      <c r="Q12" s="42"/>
      <c r="R12" s="42"/>
      <c r="S12" s="35"/>
    </row>
    <row r="13" spans="1:19" s="11" customFormat="1" ht="18" customHeight="1">
      <c r="A13" s="1">
        <v>9</v>
      </c>
      <c r="B13" s="1">
        <v>46009</v>
      </c>
      <c r="C13" s="69" t="s">
        <v>198</v>
      </c>
      <c r="D13" s="25" t="s">
        <v>23</v>
      </c>
      <c r="E13" s="23" t="s">
        <v>71</v>
      </c>
      <c r="F13" s="1">
        <f t="shared" si="0"/>
        <v>115</v>
      </c>
      <c r="G13" s="30"/>
      <c r="H13" s="7"/>
      <c r="I13" s="7"/>
      <c r="J13" s="7">
        <v>80</v>
      </c>
      <c r="K13" s="7"/>
      <c r="L13" s="7"/>
      <c r="M13" s="7">
        <v>35</v>
      </c>
      <c r="N13" s="7"/>
      <c r="O13" s="7"/>
      <c r="P13" s="7"/>
      <c r="Q13" s="7"/>
      <c r="R13" s="7"/>
      <c r="S13" s="31"/>
    </row>
    <row r="14" spans="1:19" s="11" customFormat="1" ht="18" customHeight="1">
      <c r="A14" s="1">
        <v>10</v>
      </c>
      <c r="B14" s="1">
        <v>60560</v>
      </c>
      <c r="C14" s="69" t="s">
        <v>278</v>
      </c>
      <c r="D14" s="5" t="s">
        <v>23</v>
      </c>
      <c r="E14" s="1" t="s">
        <v>21</v>
      </c>
      <c r="F14" s="1">
        <f t="shared" si="0"/>
        <v>105</v>
      </c>
      <c r="G14" s="31"/>
      <c r="H14" s="1"/>
      <c r="I14" s="1">
        <v>25</v>
      </c>
      <c r="J14" s="1"/>
      <c r="K14" s="1">
        <v>80</v>
      </c>
      <c r="L14" s="1"/>
      <c r="M14" s="1"/>
      <c r="N14" s="1"/>
      <c r="O14" s="1"/>
      <c r="P14" s="1"/>
      <c r="Q14" s="1"/>
      <c r="R14" s="1"/>
      <c r="S14" s="31"/>
    </row>
    <row r="15" spans="1:19" s="11" customFormat="1" ht="18" customHeight="1">
      <c r="A15" s="1">
        <v>11</v>
      </c>
      <c r="B15" s="1">
        <v>60363</v>
      </c>
      <c r="C15" s="69" t="s">
        <v>26</v>
      </c>
      <c r="D15" s="6" t="s">
        <v>27</v>
      </c>
      <c r="E15" s="1" t="s">
        <v>28</v>
      </c>
      <c r="F15" s="1">
        <f t="shared" si="0"/>
        <v>100</v>
      </c>
      <c r="G15" s="30"/>
      <c r="H15" s="7"/>
      <c r="I15" s="7"/>
      <c r="J15" s="7"/>
      <c r="K15" s="7"/>
      <c r="L15" s="7"/>
      <c r="M15" s="7">
        <v>80</v>
      </c>
      <c r="N15" s="7"/>
      <c r="O15" s="7"/>
      <c r="P15" s="7"/>
      <c r="Q15" s="7"/>
      <c r="R15" s="7">
        <v>20</v>
      </c>
      <c r="S15" s="31"/>
    </row>
    <row r="16" spans="1:19" s="11" customFormat="1" ht="18" customHeight="1">
      <c r="A16" s="1">
        <v>11</v>
      </c>
      <c r="B16" s="1">
        <v>63068</v>
      </c>
      <c r="C16" s="69" t="s">
        <v>199</v>
      </c>
      <c r="D16" s="5" t="s">
        <v>200</v>
      </c>
      <c r="E16" s="1" t="s">
        <v>170</v>
      </c>
      <c r="F16" s="1">
        <f t="shared" si="0"/>
        <v>100</v>
      </c>
      <c r="G16" s="31"/>
      <c r="H16" s="1"/>
      <c r="I16" s="1"/>
      <c r="J16" s="1">
        <v>75</v>
      </c>
      <c r="K16" s="1"/>
      <c r="L16" s="1"/>
      <c r="M16" s="1">
        <v>25</v>
      </c>
      <c r="N16" s="1"/>
      <c r="O16" s="1"/>
      <c r="P16" s="1"/>
      <c r="Q16" s="1"/>
      <c r="R16" s="1"/>
      <c r="S16" s="31"/>
    </row>
    <row r="17" spans="1:19" s="11" customFormat="1" ht="18" customHeight="1">
      <c r="A17" s="1">
        <v>13</v>
      </c>
      <c r="B17" s="1">
        <v>51520</v>
      </c>
      <c r="C17" s="69" t="s">
        <v>190</v>
      </c>
      <c r="D17" s="50" t="s">
        <v>191</v>
      </c>
      <c r="E17" s="1" t="s">
        <v>170</v>
      </c>
      <c r="F17" s="1">
        <f t="shared" si="0"/>
        <v>95</v>
      </c>
      <c r="G17" s="30"/>
      <c r="H17" s="7"/>
      <c r="I17" s="7"/>
      <c r="J17" s="7"/>
      <c r="K17" s="7"/>
      <c r="L17" s="7"/>
      <c r="M17" s="7">
        <v>95</v>
      </c>
      <c r="N17" s="7"/>
      <c r="O17" s="7"/>
      <c r="P17" s="7"/>
      <c r="Q17" s="7"/>
      <c r="R17" s="7"/>
      <c r="S17" s="31"/>
    </row>
    <row r="18" spans="1:19" s="11" customFormat="1" ht="18" customHeight="1">
      <c r="A18" s="1">
        <v>13</v>
      </c>
      <c r="B18" s="1">
        <v>56590</v>
      </c>
      <c r="C18" s="69" t="s">
        <v>196</v>
      </c>
      <c r="D18" s="5" t="s">
        <v>23</v>
      </c>
      <c r="E18" s="1" t="s">
        <v>10</v>
      </c>
      <c r="F18" s="1">
        <f t="shared" si="0"/>
        <v>95</v>
      </c>
      <c r="G18" s="31"/>
      <c r="H18" s="1"/>
      <c r="I18" s="1">
        <v>35</v>
      </c>
      <c r="J18" s="1"/>
      <c r="K18" s="1"/>
      <c r="L18" s="1"/>
      <c r="M18" s="1">
        <v>60</v>
      </c>
      <c r="N18" s="1"/>
      <c r="O18" s="1"/>
      <c r="P18" s="1"/>
      <c r="Q18" s="1"/>
      <c r="R18" s="1"/>
      <c r="S18" s="31"/>
    </row>
    <row r="19" spans="1:19" s="11" customFormat="1" ht="18" customHeight="1">
      <c r="A19" s="1">
        <v>15</v>
      </c>
      <c r="B19" s="1">
        <v>44944</v>
      </c>
      <c r="C19" s="69" t="s">
        <v>153</v>
      </c>
      <c r="D19" s="6" t="s">
        <v>136</v>
      </c>
      <c r="E19" s="1" t="s">
        <v>28</v>
      </c>
      <c r="F19" s="1">
        <f t="shared" si="0"/>
        <v>92.5</v>
      </c>
      <c r="G19" s="30"/>
      <c r="H19" s="7"/>
      <c r="I19" s="7">
        <v>80</v>
      </c>
      <c r="J19" s="7"/>
      <c r="K19" s="7"/>
      <c r="L19" s="7"/>
      <c r="M19" s="7"/>
      <c r="N19" s="7">
        <v>12.5</v>
      </c>
      <c r="O19" s="7"/>
      <c r="P19" s="7"/>
      <c r="Q19" s="7"/>
      <c r="R19" s="7"/>
      <c r="S19" s="31"/>
    </row>
    <row r="20" spans="1:19" s="11" customFormat="1" ht="18" customHeight="1">
      <c r="A20" s="1">
        <v>16</v>
      </c>
      <c r="B20" s="1">
        <v>53141</v>
      </c>
      <c r="C20" s="69" t="s">
        <v>192</v>
      </c>
      <c r="D20" s="69" t="s">
        <v>12</v>
      </c>
      <c r="E20" s="1" t="s">
        <v>10</v>
      </c>
      <c r="F20" s="1">
        <f t="shared" si="0"/>
        <v>90</v>
      </c>
      <c r="G20" s="31"/>
      <c r="H20" s="1"/>
      <c r="I20" s="1"/>
      <c r="J20" s="1"/>
      <c r="K20" s="1"/>
      <c r="L20" s="1"/>
      <c r="M20" s="1">
        <v>90</v>
      </c>
      <c r="N20" s="1"/>
      <c r="O20" s="1"/>
      <c r="P20" s="1"/>
      <c r="Q20" s="1"/>
      <c r="R20" s="1"/>
      <c r="S20" s="35"/>
    </row>
    <row r="21" spans="1:19" s="11" customFormat="1" ht="18" customHeight="1">
      <c r="A21" s="1">
        <v>16</v>
      </c>
      <c r="B21" s="1">
        <v>66669</v>
      </c>
      <c r="C21" s="69" t="s">
        <v>125</v>
      </c>
      <c r="D21" s="6" t="s">
        <v>23</v>
      </c>
      <c r="E21" s="1" t="s">
        <v>10</v>
      </c>
      <c r="F21" s="1">
        <f t="shared" si="0"/>
        <v>90</v>
      </c>
      <c r="G21" s="30"/>
      <c r="H21" s="7">
        <v>50</v>
      </c>
      <c r="I21" s="7"/>
      <c r="J21" s="7"/>
      <c r="K21" s="7"/>
      <c r="L21" s="7"/>
      <c r="M21" s="7"/>
      <c r="N21" s="7"/>
      <c r="O21" s="7">
        <v>40</v>
      </c>
      <c r="P21" s="7"/>
      <c r="Q21" s="7"/>
      <c r="R21" s="7"/>
      <c r="S21" s="31"/>
    </row>
    <row r="22" spans="1:19" s="11" customFormat="1" ht="18" customHeight="1">
      <c r="A22" s="1">
        <v>18</v>
      </c>
      <c r="B22" s="1">
        <v>67907</v>
      </c>
      <c r="C22" s="69" t="s">
        <v>293</v>
      </c>
      <c r="D22" s="6" t="s">
        <v>23</v>
      </c>
      <c r="E22" s="1" t="s">
        <v>71</v>
      </c>
      <c r="F22" s="1">
        <f t="shared" si="0"/>
        <v>85</v>
      </c>
      <c r="G22" s="30"/>
      <c r="H22" s="7"/>
      <c r="I22" s="7">
        <v>15</v>
      </c>
      <c r="J22" s="7">
        <v>70</v>
      </c>
      <c r="K22" s="7"/>
      <c r="L22" s="7"/>
      <c r="M22" s="7"/>
      <c r="N22" s="7"/>
      <c r="O22" s="7"/>
      <c r="P22" s="7"/>
      <c r="Q22" s="7"/>
      <c r="R22" s="7"/>
      <c r="S22" s="35"/>
    </row>
    <row r="23" spans="1:19" s="11" customFormat="1" ht="18" customHeight="1">
      <c r="A23" s="1">
        <v>19</v>
      </c>
      <c r="B23" s="1">
        <v>63701</v>
      </c>
      <c r="C23" s="69" t="s">
        <v>126</v>
      </c>
      <c r="D23" s="5" t="s">
        <v>23</v>
      </c>
      <c r="E23" s="1" t="s">
        <v>10</v>
      </c>
      <c r="F23" s="1">
        <f t="shared" si="0"/>
        <v>77.5</v>
      </c>
      <c r="G23" s="31"/>
      <c r="H23" s="1">
        <v>47.5</v>
      </c>
      <c r="I23" s="1"/>
      <c r="J23" s="1"/>
      <c r="K23" s="1"/>
      <c r="L23" s="1"/>
      <c r="M23" s="1"/>
      <c r="N23" s="1"/>
      <c r="O23" s="1">
        <v>30</v>
      </c>
      <c r="P23" s="1"/>
      <c r="Q23" s="1"/>
      <c r="R23" s="1"/>
      <c r="S23" s="35"/>
    </row>
    <row r="24" spans="1:19" s="11" customFormat="1" ht="18" customHeight="1">
      <c r="A24" s="1">
        <v>20</v>
      </c>
      <c r="B24" s="1">
        <v>60853</v>
      </c>
      <c r="C24" s="69" t="s">
        <v>25</v>
      </c>
      <c r="D24" s="6" t="s">
        <v>9</v>
      </c>
      <c r="E24" s="1" t="s">
        <v>10</v>
      </c>
      <c r="F24" s="1">
        <f t="shared" si="0"/>
        <v>75</v>
      </c>
      <c r="G24" s="30"/>
      <c r="H24" s="7"/>
      <c r="I24" s="7"/>
      <c r="J24" s="7"/>
      <c r="K24" s="7"/>
      <c r="L24" s="7"/>
      <c r="M24" s="7"/>
      <c r="N24" s="7"/>
      <c r="O24" s="7">
        <v>50</v>
      </c>
      <c r="P24" s="7"/>
      <c r="Q24" s="7"/>
      <c r="R24" s="7">
        <v>25</v>
      </c>
      <c r="S24" s="35"/>
    </row>
    <row r="25" spans="1:19" s="11" customFormat="1" ht="18" customHeight="1">
      <c r="A25" s="1">
        <v>20</v>
      </c>
      <c r="B25" s="1">
        <v>65246</v>
      </c>
      <c r="C25" s="69" t="s">
        <v>279</v>
      </c>
      <c r="D25" s="69" t="s">
        <v>23</v>
      </c>
      <c r="E25" s="1" t="s">
        <v>21</v>
      </c>
      <c r="F25" s="1">
        <f t="shared" si="0"/>
        <v>75</v>
      </c>
      <c r="G25" s="31"/>
      <c r="H25" s="1"/>
      <c r="I25" s="1"/>
      <c r="J25" s="1"/>
      <c r="K25" s="1">
        <v>75</v>
      </c>
      <c r="L25" s="1"/>
      <c r="M25" s="1"/>
      <c r="N25" s="1"/>
      <c r="O25" s="1"/>
      <c r="P25" s="1"/>
      <c r="Q25" s="1"/>
      <c r="R25" s="1"/>
      <c r="S25" s="35"/>
    </row>
    <row r="26" spans="1:19" s="11" customFormat="1" ht="18" customHeight="1">
      <c r="A26" s="1">
        <v>22</v>
      </c>
      <c r="B26" s="1">
        <v>67558</v>
      </c>
      <c r="C26" s="69" t="s">
        <v>195</v>
      </c>
      <c r="D26" s="6" t="s">
        <v>23</v>
      </c>
      <c r="E26" s="1" t="s">
        <v>170</v>
      </c>
      <c r="F26" s="1">
        <f t="shared" si="0"/>
        <v>65</v>
      </c>
      <c r="G26" s="30"/>
      <c r="H26" s="7"/>
      <c r="I26" s="7"/>
      <c r="J26" s="7"/>
      <c r="K26" s="7"/>
      <c r="L26" s="7"/>
      <c r="M26" s="7">
        <v>65</v>
      </c>
      <c r="N26" s="7"/>
      <c r="O26" s="7"/>
      <c r="P26" s="7"/>
      <c r="Q26" s="7"/>
      <c r="R26" s="7"/>
      <c r="S26" s="35"/>
    </row>
    <row r="27" spans="1:19" s="11" customFormat="1" ht="18" customHeight="1">
      <c r="A27" s="1">
        <v>22</v>
      </c>
      <c r="B27" s="1">
        <v>67038</v>
      </c>
      <c r="C27" s="69" t="s">
        <v>294</v>
      </c>
      <c r="D27" s="5" t="s">
        <v>172</v>
      </c>
      <c r="E27" s="1" t="s">
        <v>71</v>
      </c>
      <c r="F27" s="1">
        <f t="shared" si="0"/>
        <v>65</v>
      </c>
      <c r="G27" s="31"/>
      <c r="H27" s="1"/>
      <c r="I27" s="1"/>
      <c r="J27" s="1">
        <v>65</v>
      </c>
      <c r="K27" s="1"/>
      <c r="L27" s="1"/>
      <c r="M27" s="1"/>
      <c r="N27" s="1"/>
      <c r="O27" s="1"/>
      <c r="P27" s="1"/>
      <c r="Q27" s="1"/>
      <c r="R27" s="1"/>
      <c r="S27" s="35"/>
    </row>
    <row r="28" spans="1:19" s="11" customFormat="1" ht="18" customHeight="1">
      <c r="A28" s="1">
        <v>24</v>
      </c>
      <c r="B28" s="1">
        <v>68061</v>
      </c>
      <c r="C28" s="69" t="s">
        <v>33</v>
      </c>
      <c r="D28" s="5" t="s">
        <v>23</v>
      </c>
      <c r="E28" s="1" t="s">
        <v>10</v>
      </c>
      <c r="F28" s="1">
        <f t="shared" si="0"/>
        <v>63</v>
      </c>
      <c r="G28" s="31"/>
      <c r="H28" s="1">
        <v>45</v>
      </c>
      <c r="I28" s="1"/>
      <c r="J28" s="1"/>
      <c r="K28" s="1"/>
      <c r="L28" s="1"/>
      <c r="M28" s="1"/>
      <c r="N28" s="1"/>
      <c r="O28" s="1">
        <v>15</v>
      </c>
      <c r="P28" s="1"/>
      <c r="Q28" s="1"/>
      <c r="R28" s="1">
        <v>3</v>
      </c>
      <c r="S28" s="35"/>
    </row>
    <row r="29" spans="1:19" s="11" customFormat="1" ht="18" customHeight="1">
      <c r="A29" s="1">
        <v>25</v>
      </c>
      <c r="B29" s="1">
        <v>65737</v>
      </c>
      <c r="C29" s="69" t="s">
        <v>197</v>
      </c>
      <c r="D29" s="5" t="s">
        <v>23</v>
      </c>
      <c r="E29" s="1" t="s">
        <v>170</v>
      </c>
      <c r="F29" s="1">
        <f t="shared" si="0"/>
        <v>45</v>
      </c>
      <c r="G29" s="31"/>
      <c r="H29" s="1"/>
      <c r="I29" s="1"/>
      <c r="J29" s="1"/>
      <c r="K29" s="1"/>
      <c r="L29" s="1"/>
      <c r="M29" s="1">
        <v>45</v>
      </c>
      <c r="N29" s="1"/>
      <c r="O29" s="1"/>
      <c r="P29" s="1"/>
      <c r="Q29" s="1"/>
      <c r="R29" s="1"/>
      <c r="S29" s="35"/>
    </row>
    <row r="30" spans="1:19" s="11" customFormat="1" ht="18" customHeight="1">
      <c r="A30" s="1">
        <v>25</v>
      </c>
      <c r="B30" s="1">
        <v>48958</v>
      </c>
      <c r="C30" s="69" t="s">
        <v>324</v>
      </c>
      <c r="D30" s="5" t="s">
        <v>23</v>
      </c>
      <c r="E30" s="1" t="s">
        <v>92</v>
      </c>
      <c r="F30" s="1">
        <f t="shared" si="0"/>
        <v>45</v>
      </c>
      <c r="G30" s="31"/>
      <c r="H30" s="1"/>
      <c r="I30" s="1">
        <v>45</v>
      </c>
      <c r="J30" s="1"/>
      <c r="K30" s="1"/>
      <c r="L30" s="1"/>
      <c r="M30" s="1"/>
      <c r="N30" s="1"/>
      <c r="O30" s="1"/>
      <c r="P30" s="1"/>
      <c r="Q30" s="1"/>
      <c r="R30" s="1"/>
      <c r="S30" s="35"/>
    </row>
    <row r="31" spans="1:19" s="11" customFormat="1" ht="18" customHeight="1">
      <c r="A31" s="1">
        <v>27</v>
      </c>
      <c r="B31" s="1">
        <v>67757</v>
      </c>
      <c r="C31" s="69" t="s">
        <v>30</v>
      </c>
      <c r="D31" s="5" t="s">
        <v>31</v>
      </c>
      <c r="E31" s="1" t="s">
        <v>32</v>
      </c>
      <c r="F31" s="1">
        <f t="shared" si="0"/>
        <v>41</v>
      </c>
      <c r="G31" s="31"/>
      <c r="H31" s="1"/>
      <c r="I31" s="1"/>
      <c r="J31" s="1"/>
      <c r="K31" s="1"/>
      <c r="L31" s="1"/>
      <c r="M31" s="1"/>
      <c r="N31" s="1"/>
      <c r="O31" s="1">
        <v>35</v>
      </c>
      <c r="P31" s="1"/>
      <c r="Q31" s="1"/>
      <c r="R31" s="1">
        <v>6</v>
      </c>
      <c r="S31" s="35"/>
    </row>
    <row r="32" spans="1:19" s="11" customFormat="1" ht="18" customHeight="1">
      <c r="A32" s="1">
        <v>28</v>
      </c>
      <c r="B32" s="1">
        <v>67800</v>
      </c>
      <c r="C32" s="69" t="s">
        <v>127</v>
      </c>
      <c r="D32" s="5" t="s">
        <v>23</v>
      </c>
      <c r="E32" s="1" t="s">
        <v>10</v>
      </c>
      <c r="F32" s="1">
        <f t="shared" si="0"/>
        <v>25</v>
      </c>
      <c r="G32" s="31"/>
      <c r="H32" s="1"/>
      <c r="I32" s="1"/>
      <c r="J32" s="1"/>
      <c r="K32" s="1"/>
      <c r="L32" s="1"/>
      <c r="M32" s="1"/>
      <c r="N32" s="1"/>
      <c r="O32" s="1">
        <v>25</v>
      </c>
      <c r="P32" s="1"/>
      <c r="Q32" s="1"/>
      <c r="R32" s="1"/>
      <c r="S32" s="35"/>
    </row>
    <row r="33" spans="1:19" s="11" customFormat="1" ht="18" customHeight="1">
      <c r="A33" s="1">
        <v>29</v>
      </c>
      <c r="B33" s="1">
        <v>62481</v>
      </c>
      <c r="C33" s="69" t="s">
        <v>201</v>
      </c>
      <c r="D33" s="6" t="s">
        <v>23</v>
      </c>
      <c r="E33" s="1" t="s">
        <v>170</v>
      </c>
      <c r="F33" s="1">
        <f t="shared" si="0"/>
        <v>15</v>
      </c>
      <c r="G33" s="30"/>
      <c r="H33" s="7"/>
      <c r="I33" s="7"/>
      <c r="J33" s="7"/>
      <c r="K33" s="7"/>
      <c r="L33" s="7"/>
      <c r="M33" s="7">
        <v>15</v>
      </c>
      <c r="N33" s="7"/>
      <c r="O33" s="7"/>
      <c r="P33" s="7"/>
      <c r="Q33" s="7"/>
      <c r="R33" s="7"/>
      <c r="S33" s="35"/>
    </row>
    <row r="34" spans="1:19" s="11" customFormat="1" ht="18" customHeight="1">
      <c r="A34" s="1">
        <v>30</v>
      </c>
      <c r="B34" s="1">
        <v>60206</v>
      </c>
      <c r="C34" s="69" t="s">
        <v>77</v>
      </c>
      <c r="D34" s="50" t="s">
        <v>61</v>
      </c>
      <c r="E34" s="1" t="s">
        <v>62</v>
      </c>
      <c r="F34" s="1">
        <f t="shared" si="0"/>
        <v>12.5</v>
      </c>
      <c r="G34" s="30"/>
      <c r="H34" s="7"/>
      <c r="I34" s="7"/>
      <c r="J34" s="7"/>
      <c r="K34" s="7"/>
      <c r="L34" s="1"/>
      <c r="M34" s="7"/>
      <c r="N34" s="7"/>
      <c r="O34" s="7"/>
      <c r="P34" s="7"/>
      <c r="Q34" s="7">
        <v>12.5</v>
      </c>
      <c r="R34" s="7"/>
      <c r="S34" s="35"/>
    </row>
    <row r="35" spans="1:19" s="11" customFormat="1" ht="18" customHeight="1">
      <c r="A35" s="1">
        <v>30</v>
      </c>
      <c r="B35" s="1">
        <v>51265</v>
      </c>
      <c r="C35" s="69" t="s">
        <v>114</v>
      </c>
      <c r="D35" s="5" t="s">
        <v>23</v>
      </c>
      <c r="E35" s="1" t="s">
        <v>94</v>
      </c>
      <c r="F35" s="1">
        <f t="shared" si="0"/>
        <v>12.5</v>
      </c>
      <c r="G35" s="31"/>
      <c r="H35" s="1"/>
      <c r="I35" s="1"/>
      <c r="J35" s="1"/>
      <c r="K35" s="1"/>
      <c r="L35" s="1"/>
      <c r="M35" s="1"/>
      <c r="N35" s="1"/>
      <c r="O35" s="1"/>
      <c r="P35" s="1">
        <v>12.5</v>
      </c>
      <c r="Q35" s="1"/>
      <c r="R35" s="1"/>
      <c r="S35" s="35"/>
    </row>
    <row r="36" spans="1:19" s="11" customFormat="1" ht="18" customHeight="1">
      <c r="A36" s="1">
        <v>32</v>
      </c>
      <c r="B36" s="1">
        <v>68350</v>
      </c>
      <c r="C36" s="69" t="s">
        <v>78</v>
      </c>
      <c r="D36" s="50" t="s">
        <v>65</v>
      </c>
      <c r="E36" s="1" t="s">
        <v>62</v>
      </c>
      <c r="F36" s="1">
        <f t="shared" si="0"/>
        <v>10</v>
      </c>
      <c r="G36" s="30"/>
      <c r="H36" s="7"/>
      <c r="I36" s="7"/>
      <c r="J36" s="7"/>
      <c r="K36" s="7"/>
      <c r="L36" s="1"/>
      <c r="M36" s="7"/>
      <c r="N36" s="7"/>
      <c r="O36" s="7"/>
      <c r="P36" s="7"/>
      <c r="Q36" s="7">
        <v>10</v>
      </c>
      <c r="R36" s="7"/>
      <c r="S36" s="35"/>
    </row>
    <row r="37" spans="1:19" s="11" customFormat="1" ht="18" customHeight="1">
      <c r="A37" s="1">
        <v>32</v>
      </c>
      <c r="B37" s="1">
        <v>61669</v>
      </c>
      <c r="C37" s="69" t="s">
        <v>115</v>
      </c>
      <c r="D37" s="6" t="s">
        <v>23</v>
      </c>
      <c r="E37" s="1" t="s">
        <v>94</v>
      </c>
      <c r="F37" s="1">
        <f t="shared" si="0"/>
        <v>10</v>
      </c>
      <c r="G37" s="30"/>
      <c r="H37" s="7"/>
      <c r="I37" s="7"/>
      <c r="J37" s="7"/>
      <c r="K37" s="7"/>
      <c r="L37" s="1"/>
      <c r="M37" s="7"/>
      <c r="N37" s="7"/>
      <c r="O37" s="7"/>
      <c r="P37" s="7">
        <v>10</v>
      </c>
      <c r="Q37" s="7"/>
      <c r="R37" s="7"/>
      <c r="S37" s="35"/>
    </row>
    <row r="38" spans="1:19" s="11" customFormat="1" ht="18" customHeight="1">
      <c r="A38" s="1">
        <v>32</v>
      </c>
      <c r="B38" s="1">
        <v>62175</v>
      </c>
      <c r="C38" s="69" t="s">
        <v>154</v>
      </c>
      <c r="D38" s="50" t="s">
        <v>155</v>
      </c>
      <c r="E38" s="1" t="s">
        <v>28</v>
      </c>
      <c r="F38" s="1">
        <f t="shared" si="0"/>
        <v>10</v>
      </c>
      <c r="G38" s="30"/>
      <c r="H38" s="7"/>
      <c r="I38" s="7"/>
      <c r="J38" s="7"/>
      <c r="K38" s="7"/>
      <c r="L38" s="7"/>
      <c r="M38" s="7"/>
      <c r="N38" s="7">
        <v>10</v>
      </c>
      <c r="O38" s="7"/>
      <c r="P38" s="7"/>
      <c r="Q38" s="7"/>
      <c r="R38" s="7"/>
      <c r="S38" s="35"/>
    </row>
    <row r="39" spans="1:19" s="11" customFormat="1" ht="18" customHeight="1">
      <c r="A39" s="1">
        <v>32</v>
      </c>
      <c r="B39" s="1">
        <v>64973</v>
      </c>
      <c r="C39" s="69" t="s">
        <v>202</v>
      </c>
      <c r="D39" s="5" t="s">
        <v>23</v>
      </c>
      <c r="E39" s="1" t="s">
        <v>71</v>
      </c>
      <c r="F39" s="1">
        <f t="shared" si="0"/>
        <v>10</v>
      </c>
      <c r="G39" s="31"/>
      <c r="H39" s="1"/>
      <c r="I39" s="1"/>
      <c r="J39" s="1"/>
      <c r="K39" s="1"/>
      <c r="L39" s="1"/>
      <c r="M39" s="1">
        <v>10</v>
      </c>
      <c r="N39" s="1"/>
      <c r="O39" s="1"/>
      <c r="P39" s="1"/>
      <c r="Q39" s="1"/>
      <c r="R39" s="1"/>
      <c r="S39" s="35"/>
    </row>
    <row r="40" spans="1:19" s="11" customFormat="1" ht="18" customHeight="1">
      <c r="A40" s="1">
        <v>32</v>
      </c>
      <c r="B40" s="1">
        <v>61109</v>
      </c>
      <c r="C40" s="69" t="s">
        <v>325</v>
      </c>
      <c r="D40" s="5" t="s">
        <v>23</v>
      </c>
      <c r="E40" s="1" t="s">
        <v>71</v>
      </c>
      <c r="F40" s="1">
        <f t="shared" si="0"/>
        <v>10</v>
      </c>
      <c r="G40" s="31"/>
      <c r="H40" s="1"/>
      <c r="I40" s="1">
        <v>10</v>
      </c>
      <c r="J40" s="1"/>
      <c r="K40" s="1"/>
      <c r="L40" s="1"/>
      <c r="M40" s="1"/>
      <c r="N40" s="1"/>
      <c r="O40" s="1"/>
      <c r="P40" s="1"/>
      <c r="Q40" s="1"/>
      <c r="R40" s="1"/>
      <c r="S40" s="35"/>
    </row>
    <row r="41" spans="1:19" s="11" customFormat="1" ht="18" customHeight="1">
      <c r="A41" s="1">
        <v>37</v>
      </c>
      <c r="B41" s="1">
        <v>58642</v>
      </c>
      <c r="C41" s="69" t="s">
        <v>79</v>
      </c>
      <c r="D41" s="5" t="s">
        <v>65</v>
      </c>
      <c r="E41" s="1" t="s">
        <v>62</v>
      </c>
      <c r="F41" s="1">
        <f t="shared" si="0"/>
        <v>7.5</v>
      </c>
      <c r="G41" s="31"/>
      <c r="H41" s="1"/>
      <c r="I41" s="1"/>
      <c r="J41" s="1"/>
      <c r="K41" s="1"/>
      <c r="L41" s="1"/>
      <c r="M41" s="1"/>
      <c r="N41" s="1"/>
      <c r="O41" s="1"/>
      <c r="P41" s="1"/>
      <c r="Q41" s="1">
        <v>7.5</v>
      </c>
      <c r="R41" s="1"/>
      <c r="S41" s="35"/>
    </row>
    <row r="42" spans="1:19" s="11" customFormat="1" ht="18" customHeight="1">
      <c r="A42" s="1">
        <v>37</v>
      </c>
      <c r="B42" s="1">
        <v>63185</v>
      </c>
      <c r="C42" s="69" t="s">
        <v>116</v>
      </c>
      <c r="D42" s="5" t="s">
        <v>23</v>
      </c>
      <c r="E42" s="1" t="s">
        <v>96</v>
      </c>
      <c r="F42" s="1">
        <f t="shared" si="0"/>
        <v>7.5</v>
      </c>
      <c r="G42" s="31"/>
      <c r="H42" s="1"/>
      <c r="I42" s="1"/>
      <c r="J42" s="1"/>
      <c r="K42" s="1"/>
      <c r="L42" s="1"/>
      <c r="M42" s="1"/>
      <c r="N42" s="1"/>
      <c r="O42" s="1"/>
      <c r="P42" s="1">
        <v>7.5</v>
      </c>
      <c r="Q42" s="1"/>
      <c r="R42" s="1"/>
      <c r="S42" s="35"/>
    </row>
    <row r="43" spans="1:19" s="11" customFormat="1" ht="18" customHeight="1">
      <c r="A43" s="1">
        <v>39</v>
      </c>
      <c r="B43" s="1">
        <v>64412</v>
      </c>
      <c r="C43" s="69" t="s">
        <v>80</v>
      </c>
      <c r="D43" s="5" t="s">
        <v>65</v>
      </c>
      <c r="E43" s="1" t="s">
        <v>62</v>
      </c>
      <c r="F43" s="1">
        <f t="shared" si="0"/>
        <v>5</v>
      </c>
      <c r="G43" s="30"/>
      <c r="H43" s="7"/>
      <c r="I43" s="7"/>
      <c r="J43" s="7"/>
      <c r="K43" s="7"/>
      <c r="L43" s="1"/>
      <c r="M43" s="7"/>
      <c r="N43" s="7"/>
      <c r="O43" s="7"/>
      <c r="P43" s="7"/>
      <c r="Q43" s="7">
        <v>5</v>
      </c>
      <c r="R43" s="7"/>
      <c r="S43" s="35"/>
    </row>
    <row r="44" spans="1:19" s="11" customFormat="1" ht="18" customHeight="1">
      <c r="A44" s="1">
        <v>39</v>
      </c>
      <c r="B44" s="1">
        <v>60901</v>
      </c>
      <c r="C44" s="69" t="s">
        <v>203</v>
      </c>
      <c r="D44" s="5" t="s">
        <v>204</v>
      </c>
      <c r="E44" s="1" t="s">
        <v>205</v>
      </c>
      <c r="F44" s="1">
        <f t="shared" si="0"/>
        <v>5</v>
      </c>
      <c r="G44" s="31"/>
      <c r="H44" s="1"/>
      <c r="I44" s="1"/>
      <c r="J44" s="1"/>
      <c r="K44" s="1"/>
      <c r="L44" s="1"/>
      <c r="M44" s="1">
        <v>5</v>
      </c>
      <c r="N44" s="1"/>
      <c r="O44" s="1"/>
      <c r="P44" s="1"/>
      <c r="Q44" s="1"/>
      <c r="R44" s="1"/>
      <c r="S44" s="35"/>
    </row>
    <row r="45" spans="1:19" ht="6.9" customHeight="1">
      <c r="A45" s="37"/>
      <c r="B45" s="32"/>
      <c r="C45" s="73"/>
      <c r="D45" s="39"/>
      <c r="E45" s="32"/>
      <c r="F45" s="40"/>
      <c r="G45" s="32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36"/>
    </row>
    <row r="46" spans="1:19" s="8" customFormat="1" ht="12.75" customHeight="1">
      <c r="A46" s="13"/>
      <c r="B46" s="14"/>
      <c r="C46" s="74"/>
      <c r="D46" s="15"/>
      <c r="E46" s="14"/>
      <c r="F46" s="14"/>
      <c r="G46" s="1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</row>
    <row r="47" spans="1:19">
      <c r="C47" s="79"/>
      <c r="D47" s="2"/>
      <c r="G47" s="12"/>
      <c r="R47" s="3"/>
    </row>
    <row r="48" spans="1:19">
      <c r="B48" s="47"/>
      <c r="C48" s="79"/>
      <c r="D48" s="2"/>
      <c r="G48" s="12"/>
      <c r="R48" s="3"/>
    </row>
    <row r="49" spans="2:18">
      <c r="B49" s="47"/>
      <c r="C49" s="79"/>
      <c r="D49" s="2"/>
      <c r="G49" s="12"/>
      <c r="R49" s="3"/>
    </row>
    <row r="50" spans="2:18">
      <c r="B50" s="47"/>
      <c r="C50" s="79"/>
      <c r="D50" s="2"/>
      <c r="G50" s="12"/>
      <c r="R50" s="3"/>
    </row>
    <row r="51" spans="2:18">
      <c r="B51" s="47"/>
      <c r="C51" s="79"/>
      <c r="D51" s="2"/>
      <c r="G51" s="12"/>
      <c r="R51" s="3"/>
    </row>
    <row r="52" spans="2:18">
      <c r="B52" s="47"/>
      <c r="C52" s="79"/>
      <c r="D52" s="2"/>
      <c r="G52" s="12"/>
      <c r="R52" s="3"/>
    </row>
    <row r="53" spans="2:18">
      <c r="C53" s="79"/>
      <c r="D53" s="2"/>
      <c r="G53" s="12"/>
      <c r="R53" s="3"/>
    </row>
    <row r="54" spans="2:18">
      <c r="C54" s="79"/>
      <c r="D54" s="2"/>
      <c r="G54" s="12"/>
      <c r="R54" s="3"/>
    </row>
    <row r="55" spans="2:18">
      <c r="C55" s="79"/>
      <c r="D55" s="2"/>
      <c r="G55" s="12"/>
      <c r="R55" s="3"/>
    </row>
  </sheetData>
  <sheetProtection algorithmName="SHA-512" hashValue="PNMwIqJ/VS+jiR+vBd+ZZGtyYevi33EK9UKqhxQGO35f2lsIfO3xzkK7nbCOdYC+vEDn1Vx/FaG8J+C8+XF/Sg==" saltValue="ke3Rx9ecy/RRaCDMi91F4Q==" spinCount="100000" sheet="1" objects="1" scenarios="1" selectLockedCells="1" selectUnlockedCells="1"/>
  <sortState xmlns:xlrd2="http://schemas.microsoft.com/office/spreadsheetml/2017/richdata2" ref="A5:R44">
    <sortCondition descending="1" ref="F5:F44"/>
  </sortState>
  <mergeCells count="13">
    <mergeCell ref="P1:P2"/>
    <mergeCell ref="Q1:Q2"/>
    <mergeCell ref="R1:R2"/>
    <mergeCell ref="A2:F2"/>
    <mergeCell ref="O1:O2"/>
    <mergeCell ref="A1:F1"/>
    <mergeCell ref="N1:N2"/>
    <mergeCell ref="M1:M2"/>
    <mergeCell ref="L1:L2"/>
    <mergeCell ref="K1:K2"/>
    <mergeCell ref="J1:J2"/>
    <mergeCell ref="I1:I2"/>
    <mergeCell ref="H1:H2"/>
  </mergeCells>
  <conditionalFormatting sqref="B1:C2 B4:C4 B10:C46 B47:B55 B56:C65526">
    <cfRule type="expression" dxfId="79" priority="7628" stopIfTrue="1">
      <formula>AND(COUNTIF($B$1:$C$2, B1)+COUNTIF($B$4:$C$4, B1)+COUNTIF($B$10:$C$65526, B1)&gt;1,NOT(ISBLANK(B1)))</formula>
    </cfRule>
  </conditionalFormatting>
  <conditionalFormatting sqref="B1:C1048576">
    <cfRule type="duplicateValues" dxfId="78" priority="11913"/>
  </conditionalFormatting>
  <conditionalFormatting sqref="B3:C3">
    <cfRule type="duplicateValues" dxfId="77" priority="21" stopIfTrue="1"/>
  </conditionalFormatting>
  <conditionalFormatting sqref="B5:C44">
    <cfRule type="duplicateValues" dxfId="76" priority="11905"/>
    <cfRule type="duplicateValues" dxfId="75" priority="11906"/>
    <cfRule type="duplicateValues" dxfId="74" priority="11907" stopIfTrue="1"/>
    <cfRule type="duplicateValues" dxfId="73" priority="11908" stopIfTrue="1"/>
    <cfRule type="duplicateValues" dxfId="72" priority="11909" stopIfTrue="1"/>
    <cfRule type="duplicateValues" dxfId="71" priority="11910" stopIfTrue="1"/>
  </conditionalFormatting>
  <conditionalFormatting sqref="B10:C46">
    <cfRule type="duplicateValues" dxfId="70" priority="11911" stopIfTrue="1"/>
  </conditionalFormatting>
  <conditionalFormatting sqref="B56:C1048576 B47:B55 B1:C46">
    <cfRule type="duplicateValues" dxfId="69" priority="13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15"/>
  <sheetViews>
    <sheetView zoomScale="85" zoomScaleNormal="85" workbookViewId="0">
      <selection activeCell="D14" sqref="D14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2.21875" style="3" customWidth="1"/>
    <col min="4" max="4" width="48.21875" style="10" customWidth="1"/>
    <col min="5" max="5" width="7.109375" style="2" customWidth="1"/>
    <col min="6" max="6" width="8" style="2" bestFit="1" customWidth="1"/>
    <col min="7" max="7" width="1" style="2" customWidth="1"/>
    <col min="8" max="17" width="6.6640625" style="12" customWidth="1"/>
    <col min="18" max="18" width="1" style="3" customWidth="1"/>
    <col min="19" max="16384" width="9.109375" style="3"/>
  </cols>
  <sheetData>
    <row r="1" spans="1:18" ht="69" customHeight="1">
      <c r="A1" s="95"/>
      <c r="B1" s="96"/>
      <c r="C1" s="96"/>
      <c r="D1" s="96"/>
      <c r="E1" s="96"/>
      <c r="F1" s="97"/>
      <c r="G1" s="26"/>
      <c r="H1" s="84" t="s">
        <v>349</v>
      </c>
      <c r="I1" s="84" t="s">
        <v>323</v>
      </c>
      <c r="J1" s="88" t="s">
        <v>280</v>
      </c>
      <c r="K1" s="88" t="s">
        <v>268</v>
      </c>
      <c r="L1" s="84" t="s">
        <v>251</v>
      </c>
      <c r="M1" s="84" t="s">
        <v>207</v>
      </c>
      <c r="N1" s="84" t="s">
        <v>132</v>
      </c>
      <c r="O1" s="84" t="s">
        <v>117</v>
      </c>
      <c r="P1" s="84" t="s">
        <v>59</v>
      </c>
      <c r="Q1" s="84" t="s">
        <v>6</v>
      </c>
      <c r="R1" s="26"/>
    </row>
    <row r="2" spans="1:18" s="4" customFormat="1" ht="117.6" customHeight="1">
      <c r="A2" s="92" t="s">
        <v>362</v>
      </c>
      <c r="B2" s="93"/>
      <c r="C2" s="93"/>
      <c r="D2" s="93"/>
      <c r="E2" s="93"/>
      <c r="F2" s="94"/>
      <c r="G2" s="27"/>
      <c r="H2" s="85"/>
      <c r="I2" s="85"/>
      <c r="J2" s="89"/>
      <c r="K2" s="89"/>
      <c r="L2" s="85"/>
      <c r="M2" s="85"/>
      <c r="N2" s="85"/>
      <c r="O2" s="85"/>
      <c r="P2" s="85"/>
      <c r="Q2" s="85"/>
      <c r="R2" s="33"/>
    </row>
    <row r="3" spans="1:18" s="4" customFormat="1" ht="18" customHeight="1">
      <c r="A3" s="16"/>
      <c r="B3" s="17"/>
      <c r="C3" s="17"/>
      <c r="D3" s="17"/>
      <c r="E3" s="17"/>
      <c r="F3" s="18"/>
      <c r="G3" s="28"/>
      <c r="H3" s="80">
        <v>46123</v>
      </c>
      <c r="I3" s="80">
        <v>46123</v>
      </c>
      <c r="J3" s="81">
        <v>46109</v>
      </c>
      <c r="K3" s="81">
        <v>46096</v>
      </c>
      <c r="L3" s="80">
        <v>46089</v>
      </c>
      <c r="M3" s="80">
        <v>46081</v>
      </c>
      <c r="N3" s="80">
        <v>46075</v>
      </c>
      <c r="O3" s="80">
        <v>46074</v>
      </c>
      <c r="P3" s="80">
        <v>46061</v>
      </c>
      <c r="Q3" s="80">
        <v>46047</v>
      </c>
      <c r="R3" s="33"/>
    </row>
    <row r="4" spans="1:18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350</v>
      </c>
      <c r="I4" s="82" t="s">
        <v>188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7</v>
      </c>
      <c r="O4" s="82" t="s">
        <v>118</v>
      </c>
      <c r="P4" s="82" t="s">
        <v>7</v>
      </c>
      <c r="Q4" s="82" t="s">
        <v>7</v>
      </c>
      <c r="R4" s="34"/>
    </row>
    <row r="5" spans="1:18" s="11" customFormat="1" ht="18" customHeight="1">
      <c r="A5" s="1">
        <v>1</v>
      </c>
      <c r="B5" s="1">
        <v>42417</v>
      </c>
      <c r="C5" s="5" t="s">
        <v>186</v>
      </c>
      <c r="D5" s="6" t="s">
        <v>187</v>
      </c>
      <c r="E5" s="1" t="s">
        <v>170</v>
      </c>
      <c r="F5" s="1">
        <f t="shared" ref="F5:F10" si="0">SUM(H5:Q5)</f>
        <v>200</v>
      </c>
      <c r="G5" s="30"/>
      <c r="H5" s="7"/>
      <c r="I5" s="7"/>
      <c r="J5" s="7">
        <v>50</v>
      </c>
      <c r="K5" s="7">
        <v>50</v>
      </c>
      <c r="L5" s="1">
        <v>50</v>
      </c>
      <c r="M5" s="7">
        <v>50</v>
      </c>
      <c r="N5" s="7"/>
      <c r="O5" s="7"/>
      <c r="P5" s="7"/>
      <c r="Q5" s="7"/>
      <c r="R5" s="31"/>
    </row>
    <row r="6" spans="1:18" s="11" customFormat="1" ht="18" customHeight="1">
      <c r="A6" s="1">
        <v>2</v>
      </c>
      <c r="B6" s="1">
        <v>68027</v>
      </c>
      <c r="C6" s="5" t="s">
        <v>36</v>
      </c>
      <c r="D6" s="6" t="s">
        <v>37</v>
      </c>
      <c r="E6" s="1" t="s">
        <v>10</v>
      </c>
      <c r="F6" s="1">
        <f t="shared" si="0"/>
        <v>80</v>
      </c>
      <c r="G6" s="30"/>
      <c r="H6" s="7">
        <v>50</v>
      </c>
      <c r="I6" s="7"/>
      <c r="J6" s="7"/>
      <c r="K6" s="7"/>
      <c r="L6" s="1"/>
      <c r="M6" s="7"/>
      <c r="N6" s="7"/>
      <c r="O6" s="7">
        <v>20</v>
      </c>
      <c r="P6" s="7"/>
      <c r="Q6" s="7">
        <v>10</v>
      </c>
      <c r="R6" s="31"/>
    </row>
    <row r="7" spans="1:18" s="11" customFormat="1" ht="18" customHeight="1">
      <c r="A7" s="1">
        <v>3</v>
      </c>
      <c r="B7" s="1">
        <v>60280</v>
      </c>
      <c r="C7" s="5" t="s">
        <v>140</v>
      </c>
      <c r="D7" s="6" t="s">
        <v>141</v>
      </c>
      <c r="E7" s="1" t="s">
        <v>28</v>
      </c>
      <c r="F7" s="1">
        <f t="shared" si="0"/>
        <v>60</v>
      </c>
      <c r="G7" s="30"/>
      <c r="H7" s="7"/>
      <c r="I7" s="7">
        <v>47.5</v>
      </c>
      <c r="J7" s="7"/>
      <c r="K7" s="7"/>
      <c r="L7" s="1"/>
      <c r="M7" s="7"/>
      <c r="N7" s="7">
        <v>12.5</v>
      </c>
      <c r="O7" s="7"/>
      <c r="P7" s="7"/>
      <c r="Q7" s="7"/>
      <c r="R7" s="35"/>
    </row>
    <row r="8" spans="1:18" s="11" customFormat="1" ht="18" customHeight="1">
      <c r="A8" s="1">
        <v>4</v>
      </c>
      <c r="B8" s="1">
        <v>61865</v>
      </c>
      <c r="C8" s="5" t="s">
        <v>334</v>
      </c>
      <c r="D8" s="5" t="s">
        <v>23</v>
      </c>
      <c r="E8" s="1" t="s">
        <v>92</v>
      </c>
      <c r="F8" s="1">
        <f t="shared" si="0"/>
        <v>45</v>
      </c>
      <c r="G8" s="31"/>
      <c r="H8" s="1"/>
      <c r="I8" s="1">
        <v>45</v>
      </c>
      <c r="J8" s="1"/>
      <c r="K8" s="1"/>
      <c r="L8" s="1"/>
      <c r="M8" s="1"/>
      <c r="N8" s="1"/>
      <c r="O8" s="1"/>
      <c r="P8" s="1"/>
      <c r="Q8" s="1"/>
      <c r="R8" s="31"/>
    </row>
    <row r="9" spans="1:18" s="11" customFormat="1" ht="18" customHeight="1">
      <c r="A9" s="1">
        <v>5</v>
      </c>
      <c r="B9" s="1">
        <v>61290</v>
      </c>
      <c r="C9" s="5" t="s">
        <v>34</v>
      </c>
      <c r="D9" s="6" t="s">
        <v>35</v>
      </c>
      <c r="E9" s="1" t="s">
        <v>10</v>
      </c>
      <c r="F9" s="1">
        <f t="shared" si="0"/>
        <v>37.5</v>
      </c>
      <c r="G9" s="30"/>
      <c r="H9" s="7"/>
      <c r="I9" s="7"/>
      <c r="J9" s="7"/>
      <c r="K9" s="7"/>
      <c r="L9" s="1"/>
      <c r="M9" s="7"/>
      <c r="N9" s="7"/>
      <c r="O9" s="7">
        <v>25</v>
      </c>
      <c r="P9" s="7"/>
      <c r="Q9" s="7">
        <v>12.5</v>
      </c>
      <c r="R9" s="35"/>
    </row>
    <row r="10" spans="1:18" s="11" customFormat="1" ht="18" customHeight="1">
      <c r="A10" s="1">
        <v>6</v>
      </c>
      <c r="B10" s="1">
        <v>65429</v>
      </c>
      <c r="C10" s="5" t="s">
        <v>67</v>
      </c>
      <c r="D10" s="50" t="s">
        <v>61</v>
      </c>
      <c r="E10" s="1" t="s">
        <v>62</v>
      </c>
      <c r="F10" s="1">
        <f t="shared" si="0"/>
        <v>12.5</v>
      </c>
      <c r="G10" s="30"/>
      <c r="H10" s="7"/>
      <c r="I10" s="7"/>
      <c r="J10" s="7"/>
      <c r="K10" s="7"/>
      <c r="L10" s="1"/>
      <c r="M10" s="7"/>
      <c r="N10" s="7"/>
      <c r="O10" s="7"/>
      <c r="P10" s="7">
        <v>12.5</v>
      </c>
      <c r="Q10" s="7"/>
      <c r="R10" s="35"/>
    </row>
    <row r="11" spans="1:18" ht="6.9" customHeight="1">
      <c r="A11" s="37"/>
      <c r="B11" s="32"/>
      <c r="C11" s="38"/>
      <c r="D11" s="71"/>
      <c r="E11" s="32"/>
      <c r="F11" s="40"/>
      <c r="G11" s="32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>
      <c r="A12" s="13"/>
      <c r="B12" s="14"/>
      <c r="D12" s="70"/>
      <c r="F12" s="14"/>
      <c r="G12" s="14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8">
      <c r="D13" s="15"/>
      <c r="E13" s="14"/>
    </row>
    <row r="15" spans="1:18">
      <c r="C15" s="43"/>
    </row>
  </sheetData>
  <sheetProtection algorithmName="SHA-512" hashValue="nhwEyU0G9hx1rv7AWd649042mcGXPWuGd32RwTUChX9vOexGHkIp3tEL4XMHDMFXeK/XBr90mF7udtwFSStUMA==" saltValue="cJieGzk7ES1gAQE9atXjfQ==" spinCount="100000" sheet="1" objects="1" scenarios="1" selectLockedCells="1" selectUnlockedCells="1"/>
  <sortState xmlns:xlrd2="http://schemas.microsoft.com/office/spreadsheetml/2017/richdata2" ref="A5:Q10">
    <sortCondition descending="1" ref="F5:F10"/>
  </sortState>
  <mergeCells count="12">
    <mergeCell ref="P1:P2"/>
    <mergeCell ref="L1:L2"/>
    <mergeCell ref="Q1:Q2"/>
    <mergeCell ref="A2:F2"/>
    <mergeCell ref="O1:O2"/>
    <mergeCell ref="A1:F1"/>
    <mergeCell ref="N1:N2"/>
    <mergeCell ref="M1:M2"/>
    <mergeCell ref="K1:K2"/>
    <mergeCell ref="J1:J2"/>
    <mergeCell ref="I1:I2"/>
    <mergeCell ref="H1:H2"/>
  </mergeCells>
  <conditionalFormatting sqref="B1:C2 B4:C4 B9:C14 B15 B16:C65512">
    <cfRule type="expression" dxfId="68" priority="5" stopIfTrue="1">
      <formula>AND(COUNTIF($B$1:$C$2, B1)+COUNTIF($B$4:$C$4, B1)+COUNTIF($B$9:$C$65512, B1)&gt;1,NOT(ISBLANK(B1)))</formula>
    </cfRule>
  </conditionalFormatting>
  <conditionalFormatting sqref="B3:C3">
    <cfRule type="duplicateValues" dxfId="67" priority="3" stopIfTrue="1"/>
  </conditionalFormatting>
  <conditionalFormatting sqref="B5:C10">
    <cfRule type="duplicateValues" dxfId="66" priority="11893"/>
    <cfRule type="duplicateValues" dxfId="65" priority="11894"/>
    <cfRule type="duplicateValues" dxfId="64" priority="11895" stopIfTrue="1"/>
    <cfRule type="duplicateValues" dxfId="63" priority="11896" stopIfTrue="1"/>
    <cfRule type="duplicateValues" dxfId="62" priority="11897" stopIfTrue="1"/>
    <cfRule type="duplicateValues" dxfId="61" priority="11898" stopIfTrue="1"/>
  </conditionalFormatting>
  <conditionalFormatting sqref="B9:C12">
    <cfRule type="duplicateValues" dxfId="60" priority="11899" stopIfTrue="1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55"/>
  <sheetViews>
    <sheetView zoomScale="85" zoomScaleNormal="85" workbookViewId="0">
      <selection activeCell="U3" sqref="U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88671875" style="3" customWidth="1"/>
    <col min="4" max="4" width="48.5546875" style="10" bestFit="1" customWidth="1"/>
    <col min="5" max="5" width="6.77734375" style="2" customWidth="1"/>
    <col min="6" max="6" width="8" style="2" bestFit="1" customWidth="1"/>
    <col min="7" max="7" width="1" style="2" customWidth="1"/>
    <col min="8" max="12" width="6.6640625" style="12" customWidth="1"/>
    <col min="13" max="13" width="6.6640625" style="11" customWidth="1"/>
    <col min="14" max="19" width="6.6640625" style="12" customWidth="1"/>
    <col min="20" max="20" width="1" style="3" customWidth="1"/>
    <col min="21" max="16384" width="9.109375" style="3"/>
  </cols>
  <sheetData>
    <row r="1" spans="1:20" ht="69" customHeight="1">
      <c r="A1" s="95"/>
      <c r="B1" s="96"/>
      <c r="C1" s="96"/>
      <c r="D1" s="96"/>
      <c r="E1" s="96"/>
      <c r="F1" s="97"/>
      <c r="G1" s="26"/>
      <c r="H1" s="84" t="s">
        <v>337</v>
      </c>
      <c r="I1" s="84" t="s">
        <v>349</v>
      </c>
      <c r="J1" s="84" t="s">
        <v>323</v>
      </c>
      <c r="K1" s="88" t="s">
        <v>280</v>
      </c>
      <c r="L1" s="88" t="s">
        <v>268</v>
      </c>
      <c r="M1" s="84" t="s">
        <v>251</v>
      </c>
      <c r="N1" s="84" t="s">
        <v>207</v>
      </c>
      <c r="O1" s="84" t="s">
        <v>132</v>
      </c>
      <c r="P1" s="84" t="s">
        <v>117</v>
      </c>
      <c r="Q1" s="86" t="s">
        <v>88</v>
      </c>
      <c r="R1" s="84" t="s">
        <v>59</v>
      </c>
      <c r="S1" s="84" t="s">
        <v>6</v>
      </c>
      <c r="T1" s="44"/>
    </row>
    <row r="2" spans="1:20" s="4" customFormat="1" ht="127.8" customHeight="1">
      <c r="A2" s="92" t="s">
        <v>363</v>
      </c>
      <c r="B2" s="93"/>
      <c r="C2" s="93"/>
      <c r="D2" s="93"/>
      <c r="E2" s="93"/>
      <c r="F2" s="94"/>
      <c r="G2" s="27"/>
      <c r="H2" s="85"/>
      <c r="I2" s="85"/>
      <c r="J2" s="85"/>
      <c r="K2" s="89"/>
      <c r="L2" s="89"/>
      <c r="M2" s="85"/>
      <c r="N2" s="85"/>
      <c r="O2" s="85"/>
      <c r="P2" s="85"/>
      <c r="Q2" s="87"/>
      <c r="R2" s="85"/>
      <c r="S2" s="85"/>
      <c r="T2" s="45"/>
    </row>
    <row r="3" spans="1:20" s="4" customFormat="1" ht="18" customHeight="1">
      <c r="A3" s="16"/>
      <c r="B3" s="17"/>
      <c r="C3" s="17"/>
      <c r="D3" s="17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46061</v>
      </c>
      <c r="S3" s="80">
        <v>46047</v>
      </c>
      <c r="T3" s="33"/>
    </row>
    <row r="4" spans="1:20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82" t="s">
        <v>7</v>
      </c>
      <c r="T4" s="34"/>
    </row>
    <row r="5" spans="1:20" s="11" customFormat="1" ht="18" customHeight="1">
      <c r="A5" s="1">
        <v>1</v>
      </c>
      <c r="B5" s="1">
        <v>56953</v>
      </c>
      <c r="C5" s="22" t="s">
        <v>212</v>
      </c>
      <c r="D5" s="50" t="s">
        <v>23</v>
      </c>
      <c r="E5" s="1" t="s">
        <v>159</v>
      </c>
      <c r="F5" s="1">
        <f t="shared" ref="F5:F48" si="0">SUM(H5:S5)</f>
        <v>300</v>
      </c>
      <c r="G5" s="30"/>
      <c r="H5" s="7"/>
      <c r="I5" s="1"/>
      <c r="J5" s="7">
        <v>100</v>
      </c>
      <c r="K5" s="7">
        <v>100</v>
      </c>
      <c r="L5" s="7"/>
      <c r="M5" s="1"/>
      <c r="N5" s="7">
        <v>100</v>
      </c>
      <c r="O5" s="7"/>
      <c r="P5" s="7"/>
      <c r="Q5" s="7"/>
      <c r="R5" s="7"/>
      <c r="S5" s="7"/>
      <c r="T5" s="35"/>
    </row>
    <row r="6" spans="1:20" s="11" customFormat="1" ht="18" customHeight="1">
      <c r="A6" s="1">
        <v>2</v>
      </c>
      <c r="B6" s="1">
        <v>59826</v>
      </c>
      <c r="C6" s="22" t="s">
        <v>217</v>
      </c>
      <c r="D6" s="50" t="s">
        <v>23</v>
      </c>
      <c r="E6" s="1" t="s">
        <v>71</v>
      </c>
      <c r="F6" s="1">
        <f t="shared" si="0"/>
        <v>240</v>
      </c>
      <c r="G6" s="30"/>
      <c r="H6" s="7"/>
      <c r="I6" s="1"/>
      <c r="J6" s="7">
        <v>80</v>
      </c>
      <c r="K6" s="7">
        <v>80</v>
      </c>
      <c r="L6" s="7"/>
      <c r="M6" s="1"/>
      <c r="N6" s="7">
        <v>80</v>
      </c>
      <c r="O6" s="7"/>
      <c r="P6" s="7"/>
      <c r="Q6" s="7"/>
      <c r="R6" s="7"/>
      <c r="S6" s="7"/>
      <c r="T6" s="35"/>
    </row>
    <row r="7" spans="1:20" s="11" customFormat="1" ht="18" customHeight="1">
      <c r="A7" s="1">
        <v>3</v>
      </c>
      <c r="B7" s="1">
        <v>59780</v>
      </c>
      <c r="C7" s="22" t="s">
        <v>223</v>
      </c>
      <c r="D7" s="50" t="s">
        <v>23</v>
      </c>
      <c r="E7" s="1" t="s">
        <v>71</v>
      </c>
      <c r="F7" s="1">
        <f t="shared" si="0"/>
        <v>210</v>
      </c>
      <c r="G7" s="30"/>
      <c r="H7" s="7"/>
      <c r="I7" s="1"/>
      <c r="J7" s="7">
        <v>85</v>
      </c>
      <c r="K7" s="7">
        <v>70</v>
      </c>
      <c r="L7" s="7"/>
      <c r="M7" s="1"/>
      <c r="N7" s="7">
        <v>55</v>
      </c>
      <c r="O7" s="7"/>
      <c r="P7" s="7"/>
      <c r="Q7" s="7"/>
      <c r="R7" s="7"/>
      <c r="S7" s="7"/>
      <c r="T7" s="35"/>
    </row>
    <row r="8" spans="1:20" s="11" customFormat="1" ht="18" customHeight="1">
      <c r="A8" s="1">
        <v>4</v>
      </c>
      <c r="B8" s="1">
        <v>59224</v>
      </c>
      <c r="C8" s="22" t="s">
        <v>265</v>
      </c>
      <c r="D8" s="50" t="s">
        <v>23</v>
      </c>
      <c r="E8" s="1" t="s">
        <v>71</v>
      </c>
      <c r="F8" s="1">
        <f t="shared" si="0"/>
        <v>190</v>
      </c>
      <c r="G8" s="30"/>
      <c r="H8" s="7"/>
      <c r="I8" s="1"/>
      <c r="J8" s="7">
        <v>90</v>
      </c>
      <c r="K8" s="7"/>
      <c r="L8" s="7">
        <v>50</v>
      </c>
      <c r="M8" s="1">
        <v>50</v>
      </c>
      <c r="N8" s="7"/>
      <c r="O8" s="7"/>
      <c r="P8" s="7"/>
      <c r="Q8" s="7"/>
      <c r="R8" s="7"/>
      <c r="S8" s="7"/>
      <c r="T8" s="35"/>
    </row>
    <row r="9" spans="1:20" s="11" customFormat="1" ht="18" customHeight="1">
      <c r="A9" s="1">
        <v>5</v>
      </c>
      <c r="B9" s="1">
        <v>65780</v>
      </c>
      <c r="C9" s="22" t="s">
        <v>213</v>
      </c>
      <c r="D9" s="50" t="s">
        <v>23</v>
      </c>
      <c r="E9" s="1" t="s">
        <v>71</v>
      </c>
      <c r="F9" s="1">
        <f t="shared" si="0"/>
        <v>185</v>
      </c>
      <c r="G9" s="30"/>
      <c r="H9" s="7"/>
      <c r="I9" s="1"/>
      <c r="J9" s="7"/>
      <c r="K9" s="7">
        <v>90</v>
      </c>
      <c r="L9" s="7"/>
      <c r="M9" s="1"/>
      <c r="N9" s="7">
        <v>95</v>
      </c>
      <c r="O9" s="7"/>
      <c r="P9" s="7"/>
      <c r="Q9" s="7"/>
      <c r="R9" s="7"/>
      <c r="S9" s="7"/>
      <c r="T9" s="35"/>
    </row>
    <row r="10" spans="1:20" s="11" customFormat="1" ht="18" customHeight="1">
      <c r="A10" s="1">
        <v>5</v>
      </c>
      <c r="B10" s="1">
        <v>55918</v>
      </c>
      <c r="C10" s="22" t="s">
        <v>214</v>
      </c>
      <c r="D10" s="50" t="s">
        <v>23</v>
      </c>
      <c r="E10" s="1" t="s">
        <v>159</v>
      </c>
      <c r="F10" s="1">
        <f t="shared" si="0"/>
        <v>185</v>
      </c>
      <c r="G10" s="30"/>
      <c r="H10" s="7"/>
      <c r="I10" s="1"/>
      <c r="J10" s="7"/>
      <c r="K10" s="7">
        <v>95</v>
      </c>
      <c r="L10" s="7"/>
      <c r="M10" s="1"/>
      <c r="N10" s="7">
        <v>90</v>
      </c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23">
        <v>54437</v>
      </c>
      <c r="C11" s="24" t="s">
        <v>38</v>
      </c>
      <c r="D11" s="6" t="s">
        <v>23</v>
      </c>
      <c r="E11" s="1" t="s">
        <v>10</v>
      </c>
      <c r="F11" s="1">
        <f t="shared" si="0"/>
        <v>165</v>
      </c>
      <c r="G11" s="30"/>
      <c r="H11" s="42"/>
      <c r="I11" s="23">
        <v>100</v>
      </c>
      <c r="J11" s="42"/>
      <c r="K11" s="42"/>
      <c r="L11" s="42"/>
      <c r="M11" s="23"/>
      <c r="N11" s="42"/>
      <c r="O11" s="42"/>
      <c r="P11" s="42">
        <v>40</v>
      </c>
      <c r="Q11" s="42"/>
      <c r="R11" s="42"/>
      <c r="S11" s="42">
        <v>25</v>
      </c>
      <c r="T11" s="35"/>
    </row>
    <row r="12" spans="1:20" s="11" customFormat="1" ht="18" customHeight="1">
      <c r="A12" s="1">
        <v>8</v>
      </c>
      <c r="B12" s="1">
        <v>54221</v>
      </c>
      <c r="C12" s="22" t="s">
        <v>215</v>
      </c>
      <c r="D12" s="50" t="s">
        <v>216</v>
      </c>
      <c r="E12" s="1" t="s">
        <v>71</v>
      </c>
      <c r="F12" s="1">
        <f t="shared" si="0"/>
        <v>160</v>
      </c>
      <c r="G12" s="30"/>
      <c r="H12" s="7"/>
      <c r="I12" s="1"/>
      <c r="J12" s="7"/>
      <c r="K12" s="7">
        <v>75</v>
      </c>
      <c r="L12" s="7"/>
      <c r="M12" s="1"/>
      <c r="N12" s="7">
        <v>85</v>
      </c>
      <c r="O12" s="7"/>
      <c r="P12" s="7"/>
      <c r="Q12" s="7"/>
      <c r="R12" s="7"/>
      <c r="S12" s="7"/>
      <c r="T12" s="31"/>
    </row>
    <row r="13" spans="1:20" s="11" customFormat="1" ht="18" customHeight="1">
      <c r="A13" s="1">
        <v>8</v>
      </c>
      <c r="B13" s="1">
        <v>61734</v>
      </c>
      <c r="C13" s="22" t="s">
        <v>266</v>
      </c>
      <c r="D13" s="50" t="s">
        <v>259</v>
      </c>
      <c r="E13" s="1" t="s">
        <v>21</v>
      </c>
      <c r="F13" s="1">
        <f t="shared" si="0"/>
        <v>160</v>
      </c>
      <c r="G13" s="30"/>
      <c r="H13" s="7"/>
      <c r="I13" s="1"/>
      <c r="J13" s="7"/>
      <c r="K13" s="7">
        <v>65</v>
      </c>
      <c r="L13" s="7">
        <v>47.5</v>
      </c>
      <c r="M13" s="1">
        <v>47.5</v>
      </c>
      <c r="N13" s="7"/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61840</v>
      </c>
      <c r="C14" s="22" t="s">
        <v>219</v>
      </c>
      <c r="D14" s="50" t="s">
        <v>172</v>
      </c>
      <c r="E14" s="1" t="s">
        <v>71</v>
      </c>
      <c r="F14" s="1">
        <f t="shared" si="0"/>
        <v>155</v>
      </c>
      <c r="G14" s="30"/>
      <c r="H14" s="7"/>
      <c r="I14" s="1"/>
      <c r="J14" s="7"/>
      <c r="K14" s="7">
        <v>85</v>
      </c>
      <c r="L14" s="7"/>
      <c r="M14" s="1"/>
      <c r="N14" s="7">
        <v>70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68147</v>
      </c>
      <c r="C15" s="22" t="s">
        <v>267</v>
      </c>
      <c r="D15" s="50" t="s">
        <v>23</v>
      </c>
      <c r="E15" s="1" t="s">
        <v>21</v>
      </c>
      <c r="F15" s="1">
        <f t="shared" si="0"/>
        <v>152.5</v>
      </c>
      <c r="G15" s="30"/>
      <c r="H15" s="7"/>
      <c r="I15" s="1"/>
      <c r="J15" s="7">
        <v>65</v>
      </c>
      <c r="K15" s="7"/>
      <c r="L15" s="7">
        <v>45</v>
      </c>
      <c r="M15" s="1">
        <v>42.5</v>
      </c>
      <c r="N15" s="7"/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61759</v>
      </c>
      <c r="C16" s="22" t="s">
        <v>40</v>
      </c>
      <c r="D16" s="6" t="s">
        <v>23</v>
      </c>
      <c r="E16" s="1" t="s">
        <v>10</v>
      </c>
      <c r="F16" s="1">
        <f t="shared" si="0"/>
        <v>140</v>
      </c>
      <c r="G16" s="30"/>
      <c r="H16" s="7"/>
      <c r="I16" s="1">
        <v>95</v>
      </c>
      <c r="J16" s="7"/>
      <c r="K16" s="7"/>
      <c r="L16" s="7"/>
      <c r="M16" s="1"/>
      <c r="N16" s="7"/>
      <c r="O16" s="7"/>
      <c r="P16" s="7">
        <v>30</v>
      </c>
      <c r="Q16" s="7"/>
      <c r="R16" s="7"/>
      <c r="S16" s="7">
        <v>15</v>
      </c>
      <c r="T16" s="35"/>
    </row>
    <row r="17" spans="1:20" s="11" customFormat="1" ht="18" customHeight="1">
      <c r="A17" s="1">
        <v>13</v>
      </c>
      <c r="B17" s="1">
        <v>65841</v>
      </c>
      <c r="C17" s="22" t="s">
        <v>295</v>
      </c>
      <c r="D17" s="50" t="s">
        <v>172</v>
      </c>
      <c r="E17" s="1" t="s">
        <v>71</v>
      </c>
      <c r="F17" s="1">
        <f t="shared" si="0"/>
        <v>135</v>
      </c>
      <c r="G17" s="30"/>
      <c r="H17" s="7"/>
      <c r="I17" s="1"/>
      <c r="J17" s="7">
        <v>75</v>
      </c>
      <c r="K17" s="7">
        <v>60</v>
      </c>
      <c r="L17" s="7"/>
      <c r="M17" s="1"/>
      <c r="N17" s="7"/>
      <c r="O17" s="7"/>
      <c r="P17" s="7"/>
      <c r="Q17" s="7"/>
      <c r="R17" s="7"/>
      <c r="S17" s="7"/>
      <c r="T17" s="35"/>
    </row>
    <row r="18" spans="1:20" s="11" customFormat="1" ht="18" customHeight="1">
      <c r="A18" s="1">
        <v>13</v>
      </c>
      <c r="B18" s="1">
        <v>64063</v>
      </c>
      <c r="C18" s="22" t="s">
        <v>41</v>
      </c>
      <c r="D18" s="6" t="s">
        <v>37</v>
      </c>
      <c r="E18" s="1" t="s">
        <v>10</v>
      </c>
      <c r="F18" s="1">
        <f t="shared" si="0"/>
        <v>135</v>
      </c>
      <c r="G18" s="30"/>
      <c r="H18" s="7"/>
      <c r="I18" s="1">
        <v>90</v>
      </c>
      <c r="J18" s="7"/>
      <c r="K18" s="7"/>
      <c r="L18" s="7"/>
      <c r="M18" s="1"/>
      <c r="N18" s="7"/>
      <c r="O18" s="7"/>
      <c r="P18" s="7">
        <v>35</v>
      </c>
      <c r="Q18" s="7"/>
      <c r="R18" s="7"/>
      <c r="S18" s="7">
        <v>10</v>
      </c>
      <c r="T18" s="35"/>
    </row>
    <row r="19" spans="1:20" s="11" customFormat="1" ht="18" customHeight="1">
      <c r="A19" s="1">
        <v>15</v>
      </c>
      <c r="B19" s="1">
        <v>48803</v>
      </c>
      <c r="C19" s="22" t="s">
        <v>329</v>
      </c>
      <c r="D19" s="50" t="s">
        <v>23</v>
      </c>
      <c r="E19" s="1" t="s">
        <v>92</v>
      </c>
      <c r="F19" s="1">
        <f t="shared" si="0"/>
        <v>95</v>
      </c>
      <c r="G19" s="30"/>
      <c r="H19" s="7"/>
      <c r="I19" s="1"/>
      <c r="J19" s="7">
        <v>95</v>
      </c>
      <c r="K19" s="7"/>
      <c r="L19" s="7"/>
      <c r="M19" s="1"/>
      <c r="N19" s="7"/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63718</v>
      </c>
      <c r="C20" s="22" t="s">
        <v>220</v>
      </c>
      <c r="D20" s="50" t="s">
        <v>23</v>
      </c>
      <c r="E20" s="1" t="s">
        <v>71</v>
      </c>
      <c r="F20" s="1">
        <f t="shared" si="0"/>
        <v>90</v>
      </c>
      <c r="G20" s="30"/>
      <c r="H20" s="7"/>
      <c r="I20" s="1"/>
      <c r="J20" s="7"/>
      <c r="K20" s="7">
        <v>25</v>
      </c>
      <c r="L20" s="7"/>
      <c r="M20" s="1"/>
      <c r="N20" s="7">
        <v>65</v>
      </c>
      <c r="O20" s="7"/>
      <c r="P20" s="7"/>
      <c r="Q20" s="7"/>
      <c r="R20" s="7"/>
      <c r="S20" s="7"/>
      <c r="T20" s="35"/>
    </row>
    <row r="21" spans="1:20" s="11" customFormat="1" ht="18" customHeight="1">
      <c r="A21" s="1">
        <v>16</v>
      </c>
      <c r="B21" s="1">
        <v>65594</v>
      </c>
      <c r="C21" s="22" t="s">
        <v>297</v>
      </c>
      <c r="D21" s="50" t="s">
        <v>23</v>
      </c>
      <c r="E21" s="1" t="s">
        <v>71</v>
      </c>
      <c r="F21" s="1">
        <f t="shared" si="0"/>
        <v>90</v>
      </c>
      <c r="G21" s="30"/>
      <c r="H21" s="7"/>
      <c r="I21" s="1"/>
      <c r="J21" s="7">
        <v>45</v>
      </c>
      <c r="K21" s="7">
        <v>45</v>
      </c>
      <c r="L21" s="7"/>
      <c r="M21" s="1"/>
      <c r="N21" s="7"/>
      <c r="O21" s="7"/>
      <c r="P21" s="7"/>
      <c r="Q21" s="7"/>
      <c r="R21" s="7"/>
      <c r="S21" s="7"/>
      <c r="T21" s="35"/>
    </row>
    <row r="22" spans="1:20" s="11" customFormat="1" ht="18" customHeight="1">
      <c r="A22" s="1">
        <v>18</v>
      </c>
      <c r="B22" s="1">
        <v>54172</v>
      </c>
      <c r="C22" s="22" t="s">
        <v>356</v>
      </c>
      <c r="D22" s="50" t="s">
        <v>37</v>
      </c>
      <c r="E22" s="1" t="s">
        <v>10</v>
      </c>
      <c r="F22" s="1">
        <f t="shared" si="0"/>
        <v>85</v>
      </c>
      <c r="G22" s="30"/>
      <c r="H22" s="7"/>
      <c r="I22" s="1">
        <v>85</v>
      </c>
      <c r="J22" s="7"/>
      <c r="K22" s="7"/>
      <c r="L22" s="7"/>
      <c r="M22" s="1"/>
      <c r="N22" s="7"/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>
        <v>31494</v>
      </c>
      <c r="C23" s="22" t="s">
        <v>218</v>
      </c>
      <c r="D23" s="50" t="s">
        <v>200</v>
      </c>
      <c r="E23" s="1" t="s">
        <v>170</v>
      </c>
      <c r="F23" s="1">
        <f t="shared" si="0"/>
        <v>75</v>
      </c>
      <c r="G23" s="30"/>
      <c r="H23" s="7"/>
      <c r="I23" s="1"/>
      <c r="J23" s="7"/>
      <c r="K23" s="7"/>
      <c r="L23" s="7"/>
      <c r="M23" s="1"/>
      <c r="N23" s="7">
        <v>75</v>
      </c>
      <c r="O23" s="7"/>
      <c r="P23" s="7"/>
      <c r="Q23" s="7"/>
      <c r="R23" s="7"/>
      <c r="S23" s="7"/>
      <c r="T23" s="35"/>
    </row>
    <row r="24" spans="1:20" s="11" customFormat="1" ht="18" customHeight="1">
      <c r="A24" s="1">
        <v>20</v>
      </c>
      <c r="B24" s="1">
        <v>63290</v>
      </c>
      <c r="C24" s="5" t="s">
        <v>39</v>
      </c>
      <c r="D24" s="6" t="s">
        <v>9</v>
      </c>
      <c r="E24" s="1" t="s">
        <v>10</v>
      </c>
      <c r="F24" s="1">
        <f t="shared" si="0"/>
        <v>70</v>
      </c>
      <c r="G24" s="30"/>
      <c r="H24" s="7"/>
      <c r="I24" s="1"/>
      <c r="J24" s="7"/>
      <c r="K24" s="7"/>
      <c r="L24" s="7"/>
      <c r="M24" s="1"/>
      <c r="N24" s="7"/>
      <c r="O24" s="7"/>
      <c r="P24" s="7">
        <v>50</v>
      </c>
      <c r="Q24" s="7"/>
      <c r="R24" s="7"/>
      <c r="S24" s="7">
        <v>20</v>
      </c>
      <c r="T24" s="35"/>
    </row>
    <row r="25" spans="1:20" s="11" customFormat="1" ht="18" customHeight="1">
      <c r="A25" s="1">
        <v>20</v>
      </c>
      <c r="B25" s="1">
        <v>59557</v>
      </c>
      <c r="C25" s="22" t="s">
        <v>330</v>
      </c>
      <c r="D25" s="50" t="s">
        <v>23</v>
      </c>
      <c r="E25" s="1" t="s">
        <v>71</v>
      </c>
      <c r="F25" s="1">
        <f t="shared" si="0"/>
        <v>70</v>
      </c>
      <c r="G25" s="30"/>
      <c r="H25" s="7"/>
      <c r="I25" s="1"/>
      <c r="J25" s="7">
        <v>70</v>
      </c>
      <c r="K25" s="7"/>
      <c r="L25" s="7"/>
      <c r="M25" s="1"/>
      <c r="N25" s="7"/>
      <c r="O25" s="7"/>
      <c r="P25" s="7"/>
      <c r="Q25" s="7"/>
      <c r="R25" s="7"/>
      <c r="S25" s="7"/>
      <c r="T25" s="35"/>
    </row>
    <row r="26" spans="1:20" s="11" customFormat="1" ht="18" customHeight="1">
      <c r="A26" s="1">
        <v>22</v>
      </c>
      <c r="B26" s="1">
        <v>64950</v>
      </c>
      <c r="C26" s="22" t="s">
        <v>221</v>
      </c>
      <c r="D26" s="50" t="s">
        <v>222</v>
      </c>
      <c r="E26" s="1" t="s">
        <v>170</v>
      </c>
      <c r="F26" s="1">
        <f t="shared" si="0"/>
        <v>60</v>
      </c>
      <c r="G26" s="30"/>
      <c r="H26" s="7"/>
      <c r="I26" s="1"/>
      <c r="J26" s="7"/>
      <c r="K26" s="7"/>
      <c r="L26" s="7"/>
      <c r="M26" s="1"/>
      <c r="N26" s="7">
        <v>60</v>
      </c>
      <c r="O26" s="7"/>
      <c r="P26" s="7"/>
      <c r="Q26" s="7"/>
      <c r="R26" s="7"/>
      <c r="S26" s="7"/>
      <c r="T26" s="35"/>
    </row>
    <row r="27" spans="1:20" s="11" customFormat="1" ht="18" customHeight="1">
      <c r="A27" s="1">
        <v>22</v>
      </c>
      <c r="B27" s="1">
        <v>62967</v>
      </c>
      <c r="C27" s="22" t="s">
        <v>331</v>
      </c>
      <c r="D27" s="50" t="s">
        <v>23</v>
      </c>
      <c r="E27" s="1" t="s">
        <v>92</v>
      </c>
      <c r="F27" s="1">
        <f t="shared" si="0"/>
        <v>60</v>
      </c>
      <c r="G27" s="30"/>
      <c r="H27" s="7"/>
      <c r="I27" s="1"/>
      <c r="J27" s="7">
        <v>60</v>
      </c>
      <c r="K27" s="7"/>
      <c r="L27" s="7"/>
      <c r="M27" s="1"/>
      <c r="N27" s="7"/>
      <c r="O27" s="7"/>
      <c r="P27" s="7"/>
      <c r="Q27" s="7"/>
      <c r="R27" s="7"/>
      <c r="S27" s="7"/>
      <c r="T27" s="35"/>
    </row>
    <row r="28" spans="1:20" s="11" customFormat="1" ht="18" customHeight="1">
      <c r="A28" s="1">
        <v>24</v>
      </c>
      <c r="B28" s="1">
        <v>69083</v>
      </c>
      <c r="C28" s="22" t="s">
        <v>296</v>
      </c>
      <c r="D28" s="50" t="s">
        <v>23</v>
      </c>
      <c r="E28" s="1" t="s">
        <v>71</v>
      </c>
      <c r="F28" s="1">
        <f t="shared" si="0"/>
        <v>55</v>
      </c>
      <c r="G28" s="30"/>
      <c r="H28" s="7"/>
      <c r="I28" s="1"/>
      <c r="J28" s="7"/>
      <c r="K28" s="7">
        <v>55</v>
      </c>
      <c r="L28" s="7"/>
      <c r="M28" s="1"/>
      <c r="N28" s="7"/>
      <c r="O28" s="7"/>
      <c r="P28" s="7"/>
      <c r="Q28" s="7"/>
      <c r="R28" s="7"/>
      <c r="S28" s="7"/>
      <c r="T28" s="35"/>
    </row>
    <row r="29" spans="1:20" s="11" customFormat="1" ht="18" customHeight="1">
      <c r="A29" s="1">
        <v>24</v>
      </c>
      <c r="B29" s="1">
        <v>68897</v>
      </c>
      <c r="C29" s="22" t="s">
        <v>332</v>
      </c>
      <c r="D29" s="50" t="s">
        <v>23</v>
      </c>
      <c r="E29" s="1" t="s">
        <v>71</v>
      </c>
      <c r="F29" s="1">
        <f t="shared" si="0"/>
        <v>55</v>
      </c>
      <c r="G29" s="30"/>
      <c r="H29" s="7"/>
      <c r="I29" s="1"/>
      <c r="J29" s="7">
        <v>55</v>
      </c>
      <c r="K29" s="7"/>
      <c r="L29" s="7"/>
      <c r="M29" s="1"/>
      <c r="N29" s="7"/>
      <c r="O29" s="7"/>
      <c r="P29" s="7"/>
      <c r="Q29" s="7"/>
      <c r="R29" s="7"/>
      <c r="S29" s="7"/>
      <c r="T29" s="35"/>
    </row>
    <row r="30" spans="1:20" s="11" customFormat="1" ht="18" customHeight="1">
      <c r="A30" s="1">
        <v>26</v>
      </c>
      <c r="B30" s="1">
        <v>65811</v>
      </c>
      <c r="C30" s="22" t="s">
        <v>224</v>
      </c>
      <c r="D30" s="50" t="s">
        <v>191</v>
      </c>
      <c r="E30" s="1" t="s">
        <v>170</v>
      </c>
      <c r="F30" s="1">
        <f t="shared" si="0"/>
        <v>45</v>
      </c>
      <c r="G30" s="30"/>
      <c r="H30" s="7"/>
      <c r="I30" s="1"/>
      <c r="J30" s="7"/>
      <c r="K30" s="7"/>
      <c r="L30" s="7"/>
      <c r="M30" s="1"/>
      <c r="N30" s="7">
        <v>45</v>
      </c>
      <c r="O30" s="7"/>
      <c r="P30" s="7"/>
      <c r="Q30" s="7"/>
      <c r="R30" s="7"/>
      <c r="S30" s="7"/>
      <c r="T30" s="35"/>
    </row>
    <row r="31" spans="1:20" s="11" customFormat="1" ht="18" customHeight="1">
      <c r="A31" s="1">
        <v>26</v>
      </c>
      <c r="B31" s="1">
        <v>61733</v>
      </c>
      <c r="C31" s="22" t="s">
        <v>270</v>
      </c>
      <c r="D31" s="50" t="s">
        <v>259</v>
      </c>
      <c r="E31" s="1" t="s">
        <v>21</v>
      </c>
      <c r="F31" s="1">
        <f t="shared" si="0"/>
        <v>45</v>
      </c>
      <c r="G31" s="30"/>
      <c r="H31" s="7"/>
      <c r="I31" s="1"/>
      <c r="J31" s="7"/>
      <c r="K31" s="7"/>
      <c r="L31" s="7"/>
      <c r="M31" s="1">
        <v>45</v>
      </c>
      <c r="N31" s="7"/>
      <c r="O31" s="7"/>
      <c r="P31" s="7"/>
      <c r="Q31" s="7"/>
      <c r="R31" s="7"/>
      <c r="S31" s="7"/>
      <c r="T31" s="35"/>
    </row>
    <row r="32" spans="1:20" s="11" customFormat="1" ht="18" customHeight="1">
      <c r="A32" s="1">
        <v>28</v>
      </c>
      <c r="B32" s="1">
        <v>67782</v>
      </c>
      <c r="C32" s="22" t="s">
        <v>225</v>
      </c>
      <c r="D32" s="50" t="s">
        <v>23</v>
      </c>
      <c r="E32" s="1" t="s">
        <v>170</v>
      </c>
      <c r="F32" s="1">
        <f t="shared" si="0"/>
        <v>35</v>
      </c>
      <c r="G32" s="30"/>
      <c r="H32" s="7"/>
      <c r="I32" s="1"/>
      <c r="J32" s="7"/>
      <c r="K32" s="7"/>
      <c r="L32" s="7"/>
      <c r="M32" s="1"/>
      <c r="N32" s="7">
        <v>35</v>
      </c>
      <c r="O32" s="7"/>
      <c r="P32" s="7"/>
      <c r="Q32" s="7"/>
      <c r="R32" s="7"/>
      <c r="S32" s="7"/>
      <c r="T32" s="35"/>
    </row>
    <row r="33" spans="1:20" s="11" customFormat="1" ht="18" customHeight="1">
      <c r="A33" s="1">
        <v>28</v>
      </c>
      <c r="B33" s="1">
        <v>67612</v>
      </c>
      <c r="C33" s="22" t="s">
        <v>298</v>
      </c>
      <c r="D33" s="50" t="s">
        <v>23</v>
      </c>
      <c r="E33" s="1" t="s">
        <v>71</v>
      </c>
      <c r="F33" s="1">
        <f t="shared" si="0"/>
        <v>35</v>
      </c>
      <c r="G33" s="30"/>
      <c r="H33" s="7"/>
      <c r="I33" s="1"/>
      <c r="J33" s="7"/>
      <c r="K33" s="7">
        <v>35</v>
      </c>
      <c r="L33" s="7"/>
      <c r="M33" s="1"/>
      <c r="N33" s="7"/>
      <c r="O33" s="7"/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67840</v>
      </c>
      <c r="C34" s="22" t="s">
        <v>42</v>
      </c>
      <c r="D34" s="6" t="s">
        <v>23</v>
      </c>
      <c r="E34" s="1" t="s">
        <v>10</v>
      </c>
      <c r="F34" s="1">
        <f t="shared" si="0"/>
        <v>33</v>
      </c>
      <c r="G34" s="30"/>
      <c r="H34" s="7"/>
      <c r="I34" s="1"/>
      <c r="J34" s="7"/>
      <c r="K34" s="7"/>
      <c r="L34" s="7"/>
      <c r="M34" s="1"/>
      <c r="N34" s="7"/>
      <c r="O34" s="7"/>
      <c r="P34" s="7">
        <v>25</v>
      </c>
      <c r="Q34" s="7"/>
      <c r="R34" s="7"/>
      <c r="S34" s="7">
        <v>8</v>
      </c>
      <c r="T34" s="35"/>
    </row>
    <row r="35" spans="1:20" s="11" customFormat="1" ht="18" customHeight="1">
      <c r="A35" s="1">
        <v>31</v>
      </c>
      <c r="B35" s="1">
        <v>62479</v>
      </c>
      <c r="C35" s="22" t="s">
        <v>60</v>
      </c>
      <c r="D35" s="50" t="s">
        <v>61</v>
      </c>
      <c r="E35" s="1" t="s">
        <v>62</v>
      </c>
      <c r="F35" s="1">
        <f t="shared" si="0"/>
        <v>25</v>
      </c>
      <c r="G35" s="30"/>
      <c r="H35" s="7"/>
      <c r="I35" s="1"/>
      <c r="J35" s="7"/>
      <c r="K35" s="7"/>
      <c r="L35" s="7"/>
      <c r="M35" s="1"/>
      <c r="N35" s="7"/>
      <c r="O35" s="7"/>
      <c r="P35" s="7"/>
      <c r="Q35" s="7"/>
      <c r="R35" s="7">
        <v>25</v>
      </c>
      <c r="S35" s="7"/>
      <c r="T35" s="35"/>
    </row>
    <row r="36" spans="1:20" s="11" customFormat="1" ht="18" customHeight="1">
      <c r="A36" s="1">
        <v>31</v>
      </c>
      <c r="B36" s="1">
        <v>61194</v>
      </c>
      <c r="C36" s="22" t="s">
        <v>226</v>
      </c>
      <c r="D36" s="50" t="s">
        <v>227</v>
      </c>
      <c r="E36" s="1" t="s">
        <v>170</v>
      </c>
      <c r="F36" s="1">
        <f t="shared" si="0"/>
        <v>25</v>
      </c>
      <c r="G36" s="30"/>
      <c r="H36" s="7"/>
      <c r="I36" s="1"/>
      <c r="J36" s="7"/>
      <c r="K36" s="7"/>
      <c r="L36" s="7"/>
      <c r="M36" s="1"/>
      <c r="N36" s="7">
        <v>25</v>
      </c>
      <c r="O36" s="7"/>
      <c r="P36" s="7"/>
      <c r="Q36" s="7"/>
      <c r="R36" s="7"/>
      <c r="S36" s="7"/>
      <c r="T36" s="35"/>
    </row>
    <row r="37" spans="1:20" s="11" customFormat="1" ht="18" customHeight="1">
      <c r="A37" s="1">
        <v>31</v>
      </c>
      <c r="B37" s="1">
        <v>57855</v>
      </c>
      <c r="C37" s="22" t="s">
        <v>149</v>
      </c>
      <c r="D37" s="50" t="s">
        <v>136</v>
      </c>
      <c r="E37" s="1" t="s">
        <v>28</v>
      </c>
      <c r="F37" s="1">
        <f t="shared" si="0"/>
        <v>25</v>
      </c>
      <c r="G37" s="30"/>
      <c r="H37" s="7">
        <v>12.5</v>
      </c>
      <c r="I37" s="1"/>
      <c r="J37" s="7"/>
      <c r="K37" s="7"/>
      <c r="L37" s="7"/>
      <c r="M37" s="1"/>
      <c r="N37" s="7"/>
      <c r="O37" s="7">
        <v>12.5</v>
      </c>
      <c r="P37" s="7"/>
      <c r="Q37" s="7"/>
      <c r="R37" s="7"/>
      <c r="S37" s="7"/>
      <c r="T37" s="35"/>
    </row>
    <row r="38" spans="1:20" s="11" customFormat="1" ht="18" customHeight="1">
      <c r="A38" s="1">
        <v>34</v>
      </c>
      <c r="B38" s="1">
        <v>64888</v>
      </c>
      <c r="C38" s="22" t="s">
        <v>151</v>
      </c>
      <c r="D38" s="50" t="s">
        <v>23</v>
      </c>
      <c r="E38" s="1" t="s">
        <v>28</v>
      </c>
      <c r="F38" s="1">
        <f t="shared" si="0"/>
        <v>17.5</v>
      </c>
      <c r="G38" s="30"/>
      <c r="H38" s="7">
        <v>10</v>
      </c>
      <c r="I38" s="1"/>
      <c r="J38" s="7"/>
      <c r="K38" s="7"/>
      <c r="L38" s="7"/>
      <c r="M38" s="1"/>
      <c r="N38" s="7"/>
      <c r="O38" s="7">
        <v>7.5</v>
      </c>
      <c r="P38" s="7"/>
      <c r="Q38" s="7"/>
      <c r="R38" s="7"/>
      <c r="S38" s="7"/>
      <c r="T38" s="35"/>
    </row>
    <row r="39" spans="1:20" s="11" customFormat="1" ht="18" customHeight="1">
      <c r="A39" s="1">
        <v>35</v>
      </c>
      <c r="B39" s="1">
        <v>60195</v>
      </c>
      <c r="C39" s="69" t="s">
        <v>228</v>
      </c>
      <c r="D39" s="50" t="s">
        <v>23</v>
      </c>
      <c r="E39" s="1" t="s">
        <v>71</v>
      </c>
      <c r="F39" s="1">
        <f t="shared" si="0"/>
        <v>15</v>
      </c>
      <c r="G39" s="30"/>
      <c r="H39" s="7"/>
      <c r="I39" s="1"/>
      <c r="J39" s="7"/>
      <c r="K39" s="7"/>
      <c r="L39" s="7"/>
      <c r="M39" s="1"/>
      <c r="N39" s="7">
        <v>15</v>
      </c>
      <c r="O39" s="7"/>
      <c r="P39" s="7"/>
      <c r="Q39" s="7"/>
      <c r="R39" s="7"/>
      <c r="S39" s="7"/>
      <c r="T39" s="35"/>
    </row>
    <row r="40" spans="1:20" s="11" customFormat="1" ht="18" customHeight="1">
      <c r="A40" s="1">
        <v>36</v>
      </c>
      <c r="B40" s="1">
        <v>68311</v>
      </c>
      <c r="C40" s="22" t="s">
        <v>112</v>
      </c>
      <c r="D40" s="6" t="s">
        <v>23</v>
      </c>
      <c r="E40" s="1" t="s">
        <v>96</v>
      </c>
      <c r="F40" s="1">
        <f t="shared" si="0"/>
        <v>12.5</v>
      </c>
      <c r="G40" s="30"/>
      <c r="H40" s="7"/>
      <c r="I40" s="1"/>
      <c r="J40" s="7"/>
      <c r="K40" s="7"/>
      <c r="L40" s="7"/>
      <c r="M40" s="1"/>
      <c r="N40" s="7"/>
      <c r="O40" s="7"/>
      <c r="P40" s="7"/>
      <c r="Q40" s="7">
        <v>12.5</v>
      </c>
      <c r="R40" s="7"/>
      <c r="S40" s="7"/>
      <c r="T40" s="35"/>
    </row>
    <row r="41" spans="1:20" s="11" customFormat="1" ht="18" customHeight="1">
      <c r="A41" s="1">
        <v>36</v>
      </c>
      <c r="B41" s="1">
        <v>65552</v>
      </c>
      <c r="C41" s="22" t="s">
        <v>152</v>
      </c>
      <c r="D41" s="50" t="s">
        <v>23</v>
      </c>
      <c r="E41" s="1" t="s">
        <v>28</v>
      </c>
      <c r="F41" s="1">
        <f t="shared" si="0"/>
        <v>12.5</v>
      </c>
      <c r="G41" s="30"/>
      <c r="H41" s="7">
        <v>7.5</v>
      </c>
      <c r="I41" s="1"/>
      <c r="J41" s="7"/>
      <c r="K41" s="7"/>
      <c r="L41" s="7"/>
      <c r="M41" s="1"/>
      <c r="N41" s="7"/>
      <c r="O41" s="7">
        <v>5</v>
      </c>
      <c r="P41" s="7"/>
      <c r="Q41" s="7"/>
      <c r="R41" s="7"/>
      <c r="S41" s="7"/>
      <c r="T41" s="35"/>
    </row>
    <row r="42" spans="1:20" s="11" customFormat="1" ht="18" customHeight="1">
      <c r="A42" s="1">
        <v>38</v>
      </c>
      <c r="B42" s="1">
        <v>66676</v>
      </c>
      <c r="C42" s="22" t="s">
        <v>63</v>
      </c>
      <c r="D42" s="6" t="s">
        <v>23</v>
      </c>
      <c r="E42" s="1" t="s">
        <v>62</v>
      </c>
      <c r="F42" s="1">
        <f t="shared" si="0"/>
        <v>10</v>
      </c>
      <c r="G42" s="30"/>
      <c r="H42" s="7"/>
      <c r="I42" s="1"/>
      <c r="J42" s="7"/>
      <c r="K42" s="7"/>
      <c r="L42" s="7"/>
      <c r="M42" s="1"/>
      <c r="N42" s="7"/>
      <c r="O42" s="7"/>
      <c r="P42" s="7"/>
      <c r="Q42" s="7"/>
      <c r="R42" s="7">
        <v>10</v>
      </c>
      <c r="S42" s="7"/>
      <c r="T42" s="35"/>
    </row>
    <row r="43" spans="1:20" s="11" customFormat="1" ht="18" customHeight="1">
      <c r="A43" s="1">
        <v>38</v>
      </c>
      <c r="B43" s="1">
        <v>62800</v>
      </c>
      <c r="C43" s="22" t="s">
        <v>113</v>
      </c>
      <c r="D43" s="50" t="s">
        <v>23</v>
      </c>
      <c r="E43" s="1" t="s">
        <v>96</v>
      </c>
      <c r="F43" s="1">
        <f t="shared" si="0"/>
        <v>10</v>
      </c>
      <c r="G43" s="30"/>
      <c r="H43" s="7"/>
      <c r="I43" s="1"/>
      <c r="J43" s="7"/>
      <c r="K43" s="7"/>
      <c r="L43" s="7"/>
      <c r="M43" s="1"/>
      <c r="N43" s="7"/>
      <c r="O43" s="7"/>
      <c r="P43" s="7"/>
      <c r="Q43" s="7">
        <v>10</v>
      </c>
      <c r="R43" s="7"/>
      <c r="S43" s="7"/>
      <c r="T43" s="35"/>
    </row>
    <row r="44" spans="1:20" s="11" customFormat="1" ht="18" customHeight="1">
      <c r="A44" s="1">
        <v>38</v>
      </c>
      <c r="B44" s="1">
        <v>65555</v>
      </c>
      <c r="C44" s="22" t="s">
        <v>150</v>
      </c>
      <c r="D44" s="50" t="s">
        <v>23</v>
      </c>
      <c r="E44" s="1" t="s">
        <v>28</v>
      </c>
      <c r="F44" s="1">
        <f t="shared" si="0"/>
        <v>10</v>
      </c>
      <c r="G44" s="30"/>
      <c r="H44" s="7"/>
      <c r="I44" s="1"/>
      <c r="J44" s="7"/>
      <c r="K44" s="7"/>
      <c r="L44" s="7"/>
      <c r="M44" s="1"/>
      <c r="N44" s="7"/>
      <c r="O44" s="7">
        <v>10</v>
      </c>
      <c r="P44" s="7"/>
      <c r="Q44" s="7"/>
      <c r="R44" s="7"/>
      <c r="S44" s="7"/>
      <c r="T44" s="35"/>
    </row>
    <row r="45" spans="1:20" s="11" customFormat="1" ht="18" customHeight="1">
      <c r="A45" s="1">
        <v>41</v>
      </c>
      <c r="B45" s="1">
        <v>65537</v>
      </c>
      <c r="C45" s="22" t="s">
        <v>64</v>
      </c>
      <c r="D45" s="6" t="s">
        <v>65</v>
      </c>
      <c r="E45" s="1" t="s">
        <v>62</v>
      </c>
      <c r="F45" s="1">
        <f t="shared" si="0"/>
        <v>8</v>
      </c>
      <c r="G45" s="30"/>
      <c r="H45" s="7"/>
      <c r="I45" s="1"/>
      <c r="J45" s="7"/>
      <c r="K45" s="7"/>
      <c r="L45" s="7"/>
      <c r="M45" s="1"/>
      <c r="N45" s="7"/>
      <c r="O45" s="7"/>
      <c r="P45" s="7"/>
      <c r="Q45" s="7"/>
      <c r="R45" s="7">
        <v>8</v>
      </c>
      <c r="S45" s="7"/>
      <c r="T45" s="35"/>
    </row>
    <row r="46" spans="1:20" s="11" customFormat="1" ht="18" customHeight="1">
      <c r="A46" s="1">
        <v>42</v>
      </c>
      <c r="B46" s="1">
        <v>67842</v>
      </c>
      <c r="C46" s="22" t="s">
        <v>43</v>
      </c>
      <c r="D46" s="50" t="s">
        <v>44</v>
      </c>
      <c r="E46" s="1" t="s">
        <v>10</v>
      </c>
      <c r="F46" s="1">
        <f t="shared" si="0"/>
        <v>6</v>
      </c>
      <c r="G46" s="30"/>
      <c r="H46" s="7"/>
      <c r="I46" s="1"/>
      <c r="J46" s="7"/>
      <c r="K46" s="7"/>
      <c r="L46" s="7"/>
      <c r="M46" s="1"/>
      <c r="N46" s="7"/>
      <c r="O46" s="7"/>
      <c r="P46" s="7"/>
      <c r="Q46" s="7"/>
      <c r="R46" s="7"/>
      <c r="S46" s="7">
        <v>6</v>
      </c>
      <c r="T46" s="35"/>
    </row>
    <row r="47" spans="1:20" s="11" customFormat="1" ht="18" customHeight="1">
      <c r="A47" s="1">
        <v>42</v>
      </c>
      <c r="B47" s="1">
        <v>66191</v>
      </c>
      <c r="C47" s="22" t="s">
        <v>66</v>
      </c>
      <c r="D47" s="50" t="s">
        <v>23</v>
      </c>
      <c r="E47" s="1" t="s">
        <v>62</v>
      </c>
      <c r="F47" s="1">
        <f t="shared" si="0"/>
        <v>6</v>
      </c>
      <c r="G47" s="30"/>
      <c r="H47" s="7"/>
      <c r="I47" s="1"/>
      <c r="J47" s="7"/>
      <c r="K47" s="7"/>
      <c r="L47" s="7"/>
      <c r="M47" s="1"/>
      <c r="N47" s="7"/>
      <c r="O47" s="7"/>
      <c r="P47" s="7"/>
      <c r="Q47" s="7"/>
      <c r="R47" s="7">
        <v>6</v>
      </c>
      <c r="S47" s="7"/>
      <c r="T47" s="35"/>
    </row>
    <row r="48" spans="1:20" s="11" customFormat="1" ht="18" customHeight="1">
      <c r="A48" s="1">
        <v>44</v>
      </c>
      <c r="B48" s="1">
        <v>68648</v>
      </c>
      <c r="C48" s="22" t="s">
        <v>348</v>
      </c>
      <c r="D48" s="50" t="s">
        <v>23</v>
      </c>
      <c r="E48" s="1" t="s">
        <v>28</v>
      </c>
      <c r="F48" s="1">
        <f t="shared" si="0"/>
        <v>5</v>
      </c>
      <c r="G48" s="30"/>
      <c r="H48" s="7">
        <v>5</v>
      </c>
      <c r="I48" s="1"/>
      <c r="J48" s="7"/>
      <c r="K48" s="7"/>
      <c r="L48" s="7"/>
      <c r="M48" s="1"/>
      <c r="N48" s="7"/>
      <c r="O48" s="7"/>
      <c r="P48" s="7"/>
      <c r="Q48" s="7"/>
      <c r="R48" s="7"/>
      <c r="S48" s="7"/>
      <c r="T48" s="35"/>
    </row>
    <row r="49" spans="1:20" ht="6.9" customHeight="1">
      <c r="A49" s="37"/>
      <c r="B49" s="32"/>
      <c r="C49" s="38"/>
      <c r="D49" s="39"/>
      <c r="E49" s="32"/>
      <c r="F49" s="40"/>
      <c r="G49" s="32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36"/>
    </row>
    <row r="50" spans="1:20" s="8" customFormat="1" ht="12.75" customHeight="1">
      <c r="A50" s="13"/>
      <c r="B50" s="14"/>
      <c r="D50" s="15"/>
      <c r="E50" s="14"/>
      <c r="F50" s="14"/>
      <c r="G50" s="14"/>
      <c r="H50" s="12"/>
      <c r="I50" s="12"/>
      <c r="J50" s="12"/>
      <c r="K50" s="12"/>
      <c r="L50" s="12"/>
      <c r="M50" s="11"/>
      <c r="N50" s="12"/>
      <c r="O50" s="12"/>
      <c r="P50" s="12"/>
      <c r="Q50" s="12"/>
      <c r="R50" s="12"/>
      <c r="S50" s="12"/>
    </row>
    <row r="53" spans="1:20">
      <c r="D53" s="66"/>
      <c r="H53" s="11"/>
      <c r="I53" s="11"/>
      <c r="J53" s="11"/>
      <c r="K53" s="11"/>
      <c r="L53" s="11"/>
    </row>
    <row r="54" spans="1:20">
      <c r="H54" s="11"/>
      <c r="I54" s="11"/>
      <c r="J54" s="11"/>
      <c r="K54" s="11"/>
      <c r="L54" s="11"/>
    </row>
    <row r="55" spans="1:20">
      <c r="D55" s="66"/>
      <c r="H55" s="11"/>
      <c r="I55" s="11"/>
      <c r="J55" s="11"/>
      <c r="K55" s="11"/>
      <c r="L55" s="11"/>
    </row>
  </sheetData>
  <sheetProtection algorithmName="SHA-512" hashValue="3Sh3BUkc0v1ClCXn+aiU0c/Fn37MiMHZ6Ek6c4h70WC9eB+CujL/0zi3o6/NvE2379Wh5jXXHW72jg3IXPf3AA==" saltValue="68iuiqmhqGEmyRczetcqXw==" spinCount="100000" sheet="1" objects="1" scenarios="1" selectLockedCells="1" selectUnlockedCells="1"/>
  <sortState xmlns:xlrd2="http://schemas.microsoft.com/office/spreadsheetml/2017/richdata2" ref="A5:S48">
    <sortCondition descending="1" ref="F5:F48"/>
  </sortState>
  <mergeCells count="14">
    <mergeCell ref="A1:F1"/>
    <mergeCell ref="R1:R2"/>
    <mergeCell ref="S1:S2"/>
    <mergeCell ref="A2:F2"/>
    <mergeCell ref="Q1:Q2"/>
    <mergeCell ref="P1:P2"/>
    <mergeCell ref="O1:O2"/>
    <mergeCell ref="N1:N2"/>
    <mergeCell ref="M1:M2"/>
    <mergeCell ref="L1:L2"/>
    <mergeCell ref="K1:K2"/>
    <mergeCell ref="J1:J2"/>
    <mergeCell ref="H1:H2"/>
    <mergeCell ref="I1:I2"/>
  </mergeCells>
  <conditionalFormatting sqref="B3:C3">
    <cfRule type="duplicateValues" dxfId="59" priority="9" stopIfTrue="1"/>
  </conditionalFormatting>
  <conditionalFormatting sqref="B5:C48">
    <cfRule type="duplicateValues" dxfId="58" priority="12032" stopIfTrue="1"/>
    <cfRule type="duplicateValues" dxfId="57" priority="12033" stopIfTrue="1"/>
    <cfRule type="duplicateValues" dxfId="56" priority="12034" stopIfTrue="1"/>
    <cfRule type="duplicateValues" dxfId="55" priority="12035" stopIfTrue="1"/>
    <cfRule type="duplicateValues" dxfId="54" priority="12036"/>
    <cfRule type="duplicateValues" dxfId="53" priority="12037"/>
    <cfRule type="duplicateValues" dxfId="52" priority="12038"/>
    <cfRule type="duplicateValues" dxfId="51" priority="12039"/>
  </conditionalFormatting>
  <conditionalFormatting sqref="B8:C50">
    <cfRule type="duplicateValues" dxfId="50" priority="11437" stopIfTrue="1"/>
  </conditionalFormatting>
  <conditionalFormatting sqref="B8:C65530 B1:C2 B4:C4">
    <cfRule type="expression" dxfId="49" priority="11440" stopIfTrue="1">
      <formula>AND(COUNTIF($B$1:$C$2, B1)+COUNTIF($B$4:$C$4, B1)+COUNTIF($B$8:$C$65530, B1)&gt;1,NOT(ISBLANK(B1)))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22"/>
  <sheetViews>
    <sheetView zoomScale="85" zoomScaleNormal="85" workbookViewId="0">
      <selection activeCell="T2" sqref="T2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3.88671875" style="3" bestFit="1" customWidth="1"/>
    <col min="4" max="4" width="56.33203125" style="10" bestFit="1" customWidth="1"/>
    <col min="5" max="5" width="7.21875" style="2" customWidth="1"/>
    <col min="6" max="6" width="8" style="2" bestFit="1" customWidth="1"/>
    <col min="7" max="7" width="1" style="2" customWidth="1"/>
    <col min="8" max="14" width="6.6640625" style="12" customWidth="1"/>
    <col min="15" max="15" width="6.21875" style="12" customWidth="1"/>
    <col min="16" max="16" width="1" style="3" customWidth="1"/>
    <col min="17" max="16384" width="9.109375" style="3"/>
  </cols>
  <sheetData>
    <row r="1" spans="1:16" ht="69" customHeight="1">
      <c r="A1" s="95"/>
      <c r="B1" s="96"/>
      <c r="C1" s="96"/>
      <c r="D1" s="96"/>
      <c r="E1" s="96"/>
      <c r="F1" s="97"/>
      <c r="G1" s="26"/>
      <c r="H1" s="90" t="s">
        <v>337</v>
      </c>
      <c r="I1" s="84" t="s">
        <v>323</v>
      </c>
      <c r="J1" s="88" t="s">
        <v>280</v>
      </c>
      <c r="K1" s="84" t="s">
        <v>207</v>
      </c>
      <c r="L1" s="84" t="s">
        <v>132</v>
      </c>
      <c r="M1" s="84" t="s">
        <v>117</v>
      </c>
      <c r="N1" s="84" t="s">
        <v>59</v>
      </c>
      <c r="O1" s="84" t="s">
        <v>6</v>
      </c>
      <c r="P1" s="26"/>
    </row>
    <row r="2" spans="1:16" s="4" customFormat="1" ht="129.6" customHeight="1">
      <c r="A2" s="92" t="s">
        <v>364</v>
      </c>
      <c r="B2" s="93"/>
      <c r="C2" s="93"/>
      <c r="D2" s="93"/>
      <c r="E2" s="93"/>
      <c r="F2" s="94"/>
      <c r="G2" s="27"/>
      <c r="H2" s="91"/>
      <c r="I2" s="85"/>
      <c r="J2" s="89"/>
      <c r="K2" s="85"/>
      <c r="L2" s="85"/>
      <c r="M2" s="85"/>
      <c r="N2" s="85"/>
      <c r="O2" s="85"/>
      <c r="P2" s="33"/>
    </row>
    <row r="3" spans="1:16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80">
        <v>46123</v>
      </c>
      <c r="J3" s="81">
        <v>46109</v>
      </c>
      <c r="K3" s="80">
        <v>46081</v>
      </c>
      <c r="L3" s="80">
        <v>46075</v>
      </c>
      <c r="M3" s="80">
        <v>46074</v>
      </c>
      <c r="N3" s="80">
        <v>46061</v>
      </c>
      <c r="O3" s="80">
        <v>46047</v>
      </c>
      <c r="P3" s="33"/>
    </row>
    <row r="4" spans="1:16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82" t="s">
        <v>188</v>
      </c>
      <c r="J4" s="82" t="s">
        <v>188</v>
      </c>
      <c r="K4" s="82" t="s">
        <v>188</v>
      </c>
      <c r="L4" s="82" t="s">
        <v>7</v>
      </c>
      <c r="M4" s="82" t="s">
        <v>118</v>
      </c>
      <c r="N4" s="82" t="s">
        <v>7</v>
      </c>
      <c r="O4" s="82" t="s">
        <v>7</v>
      </c>
      <c r="P4" s="34"/>
    </row>
    <row r="5" spans="1:16" s="11" customFormat="1" ht="18" customHeight="1">
      <c r="A5" s="1">
        <v>1</v>
      </c>
      <c r="B5" s="1">
        <v>48469</v>
      </c>
      <c r="C5" s="5" t="s">
        <v>238</v>
      </c>
      <c r="D5" s="6" t="s">
        <v>23</v>
      </c>
      <c r="E5" s="1" t="s">
        <v>159</v>
      </c>
      <c r="F5" s="1">
        <f t="shared" ref="F5:F17" si="0">SUM(H5:O5)</f>
        <v>200</v>
      </c>
      <c r="G5" s="30"/>
      <c r="H5" s="1"/>
      <c r="I5" s="1">
        <v>50</v>
      </c>
      <c r="J5" s="7">
        <v>50</v>
      </c>
      <c r="K5" s="7">
        <v>100</v>
      </c>
      <c r="L5" s="7"/>
      <c r="M5" s="7"/>
      <c r="N5" s="7"/>
      <c r="O5" s="7"/>
      <c r="P5" s="31"/>
    </row>
    <row r="6" spans="1:16" s="11" customFormat="1" ht="18" customHeight="1">
      <c r="A6" s="1">
        <v>2</v>
      </c>
      <c r="B6" s="1">
        <v>56140</v>
      </c>
      <c r="C6" s="5" t="s">
        <v>239</v>
      </c>
      <c r="D6" s="6" t="s">
        <v>23</v>
      </c>
      <c r="E6" s="1" t="s">
        <v>71</v>
      </c>
      <c r="F6" s="1">
        <f t="shared" si="0"/>
        <v>190</v>
      </c>
      <c r="G6" s="30"/>
      <c r="H6" s="1"/>
      <c r="I6" s="1">
        <v>47.5</v>
      </c>
      <c r="J6" s="7">
        <v>47.5</v>
      </c>
      <c r="K6" s="7">
        <v>95</v>
      </c>
      <c r="L6" s="7"/>
      <c r="M6" s="7"/>
      <c r="N6" s="7"/>
      <c r="O6" s="7"/>
      <c r="P6" s="31"/>
    </row>
    <row r="7" spans="1:16" s="11" customFormat="1" ht="18" customHeight="1">
      <c r="A7" s="1">
        <v>3</v>
      </c>
      <c r="B7" s="1">
        <v>60575</v>
      </c>
      <c r="C7" s="5" t="s">
        <v>241</v>
      </c>
      <c r="D7" s="6" t="s">
        <v>187</v>
      </c>
      <c r="E7" s="1" t="s">
        <v>170</v>
      </c>
      <c r="F7" s="1">
        <f t="shared" si="0"/>
        <v>130</v>
      </c>
      <c r="G7" s="30"/>
      <c r="H7" s="1"/>
      <c r="I7" s="1"/>
      <c r="J7" s="7">
        <v>45</v>
      </c>
      <c r="K7" s="7">
        <v>85</v>
      </c>
      <c r="L7" s="7"/>
      <c r="M7" s="7"/>
      <c r="N7" s="7"/>
      <c r="O7" s="7"/>
      <c r="P7" s="31"/>
    </row>
    <row r="8" spans="1:16" s="11" customFormat="1" ht="18" customHeight="1">
      <c r="A8" s="1">
        <v>4</v>
      </c>
      <c r="B8" s="1">
        <v>68678</v>
      </c>
      <c r="C8" s="5" t="s">
        <v>240</v>
      </c>
      <c r="D8" s="6" t="s">
        <v>23</v>
      </c>
      <c r="E8" s="1" t="s">
        <v>71</v>
      </c>
      <c r="F8" s="1">
        <f t="shared" si="0"/>
        <v>90</v>
      </c>
      <c r="G8" s="30"/>
      <c r="H8" s="1"/>
      <c r="I8" s="1"/>
      <c r="J8" s="7"/>
      <c r="K8" s="7">
        <v>90</v>
      </c>
      <c r="L8" s="7"/>
      <c r="M8" s="7"/>
      <c r="N8" s="7"/>
      <c r="O8" s="7"/>
      <c r="P8" s="31"/>
    </row>
    <row r="9" spans="1:16" s="11" customFormat="1" ht="18" customHeight="1">
      <c r="A9" s="1">
        <v>5</v>
      </c>
      <c r="B9" s="1">
        <v>59502</v>
      </c>
      <c r="C9" s="5" t="s">
        <v>242</v>
      </c>
      <c r="D9" s="6" t="s">
        <v>243</v>
      </c>
      <c r="E9" s="1" t="s">
        <v>170</v>
      </c>
      <c r="F9" s="1">
        <f t="shared" si="0"/>
        <v>80</v>
      </c>
      <c r="G9" s="30"/>
      <c r="H9" s="1"/>
      <c r="I9" s="1"/>
      <c r="J9" s="7"/>
      <c r="K9" s="7">
        <v>80</v>
      </c>
      <c r="L9" s="7"/>
      <c r="M9" s="7"/>
      <c r="N9" s="7"/>
      <c r="O9" s="7"/>
      <c r="P9" s="31"/>
    </row>
    <row r="10" spans="1:16" s="11" customFormat="1" ht="18" customHeight="1">
      <c r="A10" s="1">
        <v>6</v>
      </c>
      <c r="B10" s="1">
        <v>55267</v>
      </c>
      <c r="C10" s="5" t="s">
        <v>244</v>
      </c>
      <c r="D10" s="6" t="s">
        <v>191</v>
      </c>
      <c r="E10" s="1" t="s">
        <v>170</v>
      </c>
      <c r="F10" s="1">
        <f t="shared" si="0"/>
        <v>75</v>
      </c>
      <c r="G10" s="30"/>
      <c r="H10" s="1"/>
      <c r="I10" s="1"/>
      <c r="J10" s="7"/>
      <c r="K10" s="7">
        <v>75</v>
      </c>
      <c r="L10" s="7"/>
      <c r="M10" s="7"/>
      <c r="N10" s="7"/>
      <c r="O10" s="7"/>
      <c r="P10" s="31"/>
    </row>
    <row r="11" spans="1:16" s="11" customFormat="1" ht="18" customHeight="1">
      <c r="A11" s="1">
        <v>7</v>
      </c>
      <c r="B11" s="1">
        <v>65532</v>
      </c>
      <c r="C11" s="5" t="s">
        <v>336</v>
      </c>
      <c r="D11" s="6" t="s">
        <v>316</v>
      </c>
      <c r="E11" s="1" t="s">
        <v>28</v>
      </c>
      <c r="F11" s="1">
        <f t="shared" si="0"/>
        <v>45</v>
      </c>
      <c r="G11" s="30"/>
      <c r="H11" s="1"/>
      <c r="I11" s="1">
        <v>45</v>
      </c>
      <c r="J11" s="7"/>
      <c r="K11" s="7"/>
      <c r="L11" s="7"/>
      <c r="M11" s="7"/>
      <c r="N11" s="7"/>
      <c r="O11" s="7"/>
      <c r="P11" s="31"/>
    </row>
    <row r="12" spans="1:16" s="11" customFormat="1" ht="18" customHeight="1">
      <c r="A12" s="1">
        <v>8</v>
      </c>
      <c r="B12" s="1">
        <v>64374</v>
      </c>
      <c r="C12" s="5" t="s">
        <v>51</v>
      </c>
      <c r="D12" s="6" t="s">
        <v>9</v>
      </c>
      <c r="E12" s="1" t="s">
        <v>10</v>
      </c>
      <c r="F12" s="1">
        <f t="shared" si="0"/>
        <v>35</v>
      </c>
      <c r="G12" s="30"/>
      <c r="H12" s="1"/>
      <c r="I12" s="1"/>
      <c r="J12" s="7"/>
      <c r="K12" s="7"/>
      <c r="L12" s="7"/>
      <c r="M12" s="7">
        <v>25</v>
      </c>
      <c r="N12" s="7"/>
      <c r="O12" s="7">
        <v>10</v>
      </c>
      <c r="P12" s="31"/>
    </row>
    <row r="13" spans="1:16" s="11" customFormat="1" ht="18" customHeight="1">
      <c r="A13" s="1">
        <v>9</v>
      </c>
      <c r="B13" s="1">
        <v>67961</v>
      </c>
      <c r="C13" s="5" t="s">
        <v>52</v>
      </c>
      <c r="D13" s="6" t="s">
        <v>9</v>
      </c>
      <c r="E13" s="1" t="s">
        <v>10</v>
      </c>
      <c r="F13" s="1">
        <f t="shared" si="0"/>
        <v>27.5</v>
      </c>
      <c r="G13" s="30"/>
      <c r="H13" s="1"/>
      <c r="I13" s="1"/>
      <c r="J13" s="7"/>
      <c r="K13" s="7"/>
      <c r="L13" s="7"/>
      <c r="M13" s="7">
        <v>20</v>
      </c>
      <c r="N13" s="7"/>
      <c r="O13" s="7">
        <v>7.5</v>
      </c>
      <c r="P13" s="31"/>
    </row>
    <row r="14" spans="1:16" s="11" customFormat="1" ht="18" customHeight="1">
      <c r="A14" s="1">
        <v>10</v>
      </c>
      <c r="B14" s="1">
        <v>65797</v>
      </c>
      <c r="C14" s="5" t="s">
        <v>142</v>
      </c>
      <c r="D14" s="6" t="s">
        <v>23</v>
      </c>
      <c r="E14" s="1" t="s">
        <v>28</v>
      </c>
      <c r="F14" s="1">
        <f t="shared" si="0"/>
        <v>25</v>
      </c>
      <c r="G14" s="30"/>
      <c r="H14" s="1">
        <v>12.5</v>
      </c>
      <c r="I14" s="1"/>
      <c r="J14" s="7"/>
      <c r="K14" s="7"/>
      <c r="L14" s="7">
        <v>12.5</v>
      </c>
      <c r="M14" s="7"/>
      <c r="N14" s="7"/>
      <c r="O14" s="7"/>
      <c r="P14" s="31"/>
    </row>
    <row r="15" spans="1:16" s="11" customFormat="1" ht="18" customHeight="1">
      <c r="A15" s="1">
        <v>11</v>
      </c>
      <c r="B15" s="1">
        <v>64211</v>
      </c>
      <c r="C15" s="5" t="s">
        <v>50</v>
      </c>
      <c r="D15" s="6" t="s">
        <v>44</v>
      </c>
      <c r="E15" s="1" t="s">
        <v>10</v>
      </c>
      <c r="F15" s="1">
        <f t="shared" si="0"/>
        <v>12.5</v>
      </c>
      <c r="G15" s="30"/>
      <c r="H15" s="1"/>
      <c r="I15" s="1"/>
      <c r="J15" s="7"/>
      <c r="K15" s="7"/>
      <c r="L15" s="7"/>
      <c r="M15" s="7"/>
      <c r="N15" s="7"/>
      <c r="O15" s="7">
        <v>12.5</v>
      </c>
      <c r="P15" s="31"/>
    </row>
    <row r="16" spans="1:16" s="11" customFormat="1" ht="18" customHeight="1">
      <c r="A16" s="1">
        <v>11</v>
      </c>
      <c r="B16" s="1">
        <v>37362</v>
      </c>
      <c r="C16" s="5" t="s">
        <v>68</v>
      </c>
      <c r="D16" s="6" t="s">
        <v>23</v>
      </c>
      <c r="E16" s="1" t="s">
        <v>62</v>
      </c>
      <c r="F16" s="1">
        <f t="shared" si="0"/>
        <v>12.5</v>
      </c>
      <c r="G16" s="30"/>
      <c r="H16" s="1"/>
      <c r="I16" s="1"/>
      <c r="J16" s="7"/>
      <c r="K16" s="7"/>
      <c r="L16" s="7"/>
      <c r="M16" s="7"/>
      <c r="N16" s="7">
        <v>12.5</v>
      </c>
      <c r="O16" s="7"/>
      <c r="P16" s="31"/>
    </row>
    <row r="17" spans="1:16" s="11" customFormat="1" ht="18" customHeight="1">
      <c r="A17" s="1">
        <v>13</v>
      </c>
      <c r="B17" s="1">
        <v>65584</v>
      </c>
      <c r="C17" s="5" t="s">
        <v>143</v>
      </c>
      <c r="D17" s="5" t="s">
        <v>23</v>
      </c>
      <c r="E17" s="1" t="s">
        <v>28</v>
      </c>
      <c r="F17" s="1">
        <f t="shared" si="0"/>
        <v>10</v>
      </c>
      <c r="G17" s="30"/>
      <c r="H17" s="1"/>
      <c r="I17" s="1"/>
      <c r="J17" s="7"/>
      <c r="K17" s="7"/>
      <c r="L17" s="7">
        <v>10</v>
      </c>
      <c r="M17" s="7"/>
      <c r="N17" s="7"/>
      <c r="O17" s="7"/>
      <c r="P17" s="31"/>
    </row>
    <row r="18" spans="1:16" ht="6.9" customHeight="1">
      <c r="A18" s="37"/>
      <c r="B18" s="32"/>
      <c r="C18" s="38"/>
      <c r="D18" s="39"/>
      <c r="E18" s="32"/>
      <c r="F18" s="40"/>
      <c r="G18" s="32"/>
      <c r="H18" s="41"/>
      <c r="I18" s="41"/>
      <c r="J18" s="41"/>
      <c r="K18" s="41"/>
      <c r="L18" s="41"/>
      <c r="M18" s="41"/>
      <c r="N18" s="41"/>
      <c r="O18" s="41"/>
      <c r="P18" s="36"/>
    </row>
    <row r="19" spans="1:16" s="8" customFormat="1" ht="12.75" customHeight="1">
      <c r="A19" s="13"/>
      <c r="B19" s="14"/>
      <c r="D19" s="15"/>
      <c r="E19" s="14"/>
      <c r="F19" s="14"/>
      <c r="G19" s="14"/>
      <c r="H19" s="12"/>
      <c r="I19" s="12"/>
      <c r="J19" s="12"/>
      <c r="K19" s="12"/>
      <c r="L19" s="12"/>
      <c r="M19" s="12"/>
      <c r="N19" s="12"/>
      <c r="O19" s="12"/>
    </row>
    <row r="22" spans="1:16">
      <c r="C22" s="43"/>
    </row>
  </sheetData>
  <sheetProtection algorithmName="SHA-512" hashValue="PYov0g4V802ySopvCotSS1U74h+wpzy2169Ks5SyVVKgci+dQd89E+TDQdTxmOJP4VMJm0v68E2nQpYncAKljw==" saltValue="/pYC+6Kc6JeiXL8LbaUzmQ==" spinCount="100000" sheet="1" objects="1" scenarios="1" selectLockedCells="1" selectUnlockedCells="1"/>
  <sortState xmlns:xlrd2="http://schemas.microsoft.com/office/spreadsheetml/2017/richdata2" ref="B5:O10">
    <sortCondition descending="1" ref="F5:F10"/>
  </sortState>
  <mergeCells count="10">
    <mergeCell ref="N1:N2"/>
    <mergeCell ref="O1:O2"/>
    <mergeCell ref="A2:F2"/>
    <mergeCell ref="M1:M2"/>
    <mergeCell ref="K1:K2"/>
    <mergeCell ref="L1:L2"/>
    <mergeCell ref="A1:F1"/>
    <mergeCell ref="J1:J2"/>
    <mergeCell ref="I1:I2"/>
    <mergeCell ref="H1:H2"/>
  </mergeCells>
  <conditionalFormatting sqref="B1:C2 B4:C4 B18:C21 B22 B23:C65519">
    <cfRule type="expression" dxfId="48" priority="5" stopIfTrue="1">
      <formula>AND(COUNTIF($B$1:$C$2, B1)+COUNTIF($B$4:$C$4, B1)+COUNTIF($B$18:$C$65519, B1)&gt;1,NOT(ISBLANK(B1)))</formula>
    </cfRule>
  </conditionalFormatting>
  <conditionalFormatting sqref="B3:C3">
    <cfRule type="duplicateValues" dxfId="47" priority="3" stopIfTrue="1"/>
  </conditionalFormatting>
  <conditionalFormatting sqref="B5:C17">
    <cfRule type="duplicateValues" dxfId="46" priority="11887"/>
    <cfRule type="duplicateValues" dxfId="45" priority="11888"/>
    <cfRule type="duplicateValues" dxfId="44" priority="11889" stopIfTrue="1"/>
    <cfRule type="duplicateValues" dxfId="43" priority="11890" stopIfTrue="1"/>
    <cfRule type="duplicateValues" dxfId="42" priority="11891" stopIfTrue="1"/>
    <cfRule type="duplicateValues" dxfId="41" priority="11892" stopIfTrue="1"/>
  </conditionalFormatting>
  <conditionalFormatting sqref="B18:C19">
    <cfRule type="duplicateValues" dxfId="40" priority="1102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48"/>
  <sheetViews>
    <sheetView zoomScale="85" zoomScaleNormal="85" workbookViewId="0">
      <selection activeCell="U5" sqref="U5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4.6640625" style="75" customWidth="1"/>
    <col min="4" max="4" width="48.88671875" style="54" customWidth="1"/>
    <col min="5" max="5" width="6.77734375" style="2" customWidth="1"/>
    <col min="6" max="6" width="8" style="2" bestFit="1" customWidth="1"/>
    <col min="7" max="7" width="1" style="2" customWidth="1"/>
    <col min="8" max="18" width="6.6640625" style="12" customWidth="1"/>
    <col min="19" max="19" width="6.109375" style="12" customWidth="1"/>
    <col min="20" max="20" width="1" style="3" customWidth="1"/>
    <col min="21" max="16384" width="9.109375" style="3"/>
  </cols>
  <sheetData>
    <row r="1" spans="1:20" ht="69" customHeight="1">
      <c r="A1" s="95"/>
      <c r="B1" s="96"/>
      <c r="C1" s="96"/>
      <c r="D1" s="96"/>
      <c r="E1" s="96"/>
      <c r="F1" s="97"/>
      <c r="G1" s="26"/>
      <c r="H1" s="84" t="s">
        <v>337</v>
      </c>
      <c r="I1" s="84" t="s">
        <v>349</v>
      </c>
      <c r="J1" s="84" t="s">
        <v>323</v>
      </c>
      <c r="K1" s="88" t="s">
        <v>280</v>
      </c>
      <c r="L1" s="88" t="s">
        <v>268</v>
      </c>
      <c r="M1" s="84" t="s">
        <v>251</v>
      </c>
      <c r="N1" s="84" t="s">
        <v>207</v>
      </c>
      <c r="O1" s="84" t="s">
        <v>132</v>
      </c>
      <c r="P1" s="84" t="s">
        <v>117</v>
      </c>
      <c r="Q1" s="86" t="s">
        <v>88</v>
      </c>
      <c r="R1" s="84" t="s">
        <v>59</v>
      </c>
      <c r="S1" s="84" t="s">
        <v>6</v>
      </c>
      <c r="T1" s="44"/>
    </row>
    <row r="2" spans="1:20" s="4" customFormat="1" ht="127.8" customHeight="1">
      <c r="A2" s="92" t="s">
        <v>365</v>
      </c>
      <c r="B2" s="93"/>
      <c r="C2" s="93"/>
      <c r="D2" s="93"/>
      <c r="E2" s="93"/>
      <c r="F2" s="94"/>
      <c r="G2" s="27"/>
      <c r="H2" s="85"/>
      <c r="I2" s="85"/>
      <c r="J2" s="85"/>
      <c r="K2" s="89"/>
      <c r="L2" s="89"/>
      <c r="M2" s="85"/>
      <c r="N2" s="85"/>
      <c r="O2" s="85"/>
      <c r="P2" s="85"/>
      <c r="Q2" s="87"/>
      <c r="R2" s="85"/>
      <c r="S2" s="85"/>
      <c r="T2" s="45"/>
    </row>
    <row r="3" spans="1:20" s="4" customFormat="1" ht="18" customHeight="1">
      <c r="A3" s="16"/>
      <c r="B3" s="17"/>
      <c r="C3" s="48"/>
      <c r="D3" s="48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46061</v>
      </c>
      <c r="S3" s="80">
        <v>46047</v>
      </c>
      <c r="T3" s="33"/>
    </row>
    <row r="4" spans="1:20" ht="18" customHeight="1">
      <c r="A4" s="20" t="s">
        <v>0</v>
      </c>
      <c r="B4" s="20" t="s">
        <v>1</v>
      </c>
      <c r="C4" s="49" t="s">
        <v>4</v>
      </c>
      <c r="D4" s="49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82" t="s">
        <v>7</v>
      </c>
      <c r="T4" s="34"/>
    </row>
    <row r="5" spans="1:20" s="11" customFormat="1" ht="18" customHeight="1">
      <c r="A5" s="1">
        <v>1</v>
      </c>
      <c r="B5" s="1">
        <v>61658</v>
      </c>
      <c r="C5" s="69" t="s">
        <v>230</v>
      </c>
      <c r="D5" s="50" t="s">
        <v>23</v>
      </c>
      <c r="E5" s="1" t="s">
        <v>71</v>
      </c>
      <c r="F5" s="1">
        <f t="shared" ref="F5:F39" si="0">SUM(H5:S5)</f>
        <v>475</v>
      </c>
      <c r="G5" s="30"/>
      <c r="H5" s="7"/>
      <c r="I5" s="1"/>
      <c r="J5" s="7">
        <v>95</v>
      </c>
      <c r="K5" s="7">
        <v>90</v>
      </c>
      <c r="L5" s="7">
        <v>95</v>
      </c>
      <c r="M5" s="7">
        <v>100</v>
      </c>
      <c r="N5" s="7">
        <v>95</v>
      </c>
      <c r="O5" s="7"/>
      <c r="P5" s="7"/>
      <c r="Q5" s="7"/>
      <c r="R5" s="7"/>
      <c r="S5" s="7"/>
      <c r="T5" s="35"/>
    </row>
    <row r="6" spans="1:20" s="11" customFormat="1" ht="18" customHeight="1">
      <c r="A6" s="1">
        <v>2</v>
      </c>
      <c r="B6" s="1">
        <v>62686</v>
      </c>
      <c r="C6" s="69" t="s">
        <v>69</v>
      </c>
      <c r="D6" s="50" t="s">
        <v>70</v>
      </c>
      <c r="E6" s="1" t="s">
        <v>71</v>
      </c>
      <c r="F6" s="1">
        <f t="shared" si="0"/>
        <v>397.5</v>
      </c>
      <c r="G6" s="30"/>
      <c r="H6" s="7"/>
      <c r="I6" s="1"/>
      <c r="J6" s="7">
        <v>70</v>
      </c>
      <c r="K6" s="7">
        <v>65</v>
      </c>
      <c r="L6" s="7">
        <v>85</v>
      </c>
      <c r="M6" s="7">
        <v>90</v>
      </c>
      <c r="N6" s="7">
        <v>75</v>
      </c>
      <c r="O6" s="7"/>
      <c r="P6" s="7"/>
      <c r="Q6" s="7"/>
      <c r="R6" s="7">
        <v>12.5</v>
      </c>
      <c r="S6" s="7"/>
      <c r="T6" s="35"/>
    </row>
    <row r="7" spans="1:20" s="11" customFormat="1" ht="18" customHeight="1">
      <c r="A7" s="1">
        <v>3</v>
      </c>
      <c r="B7" s="1">
        <v>59227</v>
      </c>
      <c r="C7" s="69" t="s">
        <v>260</v>
      </c>
      <c r="D7" s="50" t="s">
        <v>23</v>
      </c>
      <c r="E7" s="1" t="s">
        <v>21</v>
      </c>
      <c r="F7" s="1">
        <f t="shared" si="0"/>
        <v>345</v>
      </c>
      <c r="G7" s="30"/>
      <c r="H7" s="7"/>
      <c r="I7" s="1"/>
      <c r="J7" s="7">
        <v>75</v>
      </c>
      <c r="K7" s="7">
        <v>85</v>
      </c>
      <c r="L7" s="7">
        <v>90</v>
      </c>
      <c r="M7" s="7">
        <v>95</v>
      </c>
      <c r="N7" s="7"/>
      <c r="O7" s="7"/>
      <c r="P7" s="7"/>
      <c r="Q7" s="7"/>
      <c r="R7" s="7"/>
      <c r="S7" s="7"/>
      <c r="T7" s="35"/>
    </row>
    <row r="8" spans="1:20" s="11" customFormat="1" ht="18" customHeight="1">
      <c r="A8" s="1">
        <v>4</v>
      </c>
      <c r="B8" s="1">
        <v>56569</v>
      </c>
      <c r="C8" s="69" t="s">
        <v>229</v>
      </c>
      <c r="D8" s="50" t="s">
        <v>23</v>
      </c>
      <c r="E8" s="1" t="s">
        <v>71</v>
      </c>
      <c r="F8" s="1">
        <f t="shared" si="0"/>
        <v>300</v>
      </c>
      <c r="G8" s="30"/>
      <c r="H8" s="7"/>
      <c r="I8" s="1"/>
      <c r="J8" s="7">
        <v>100</v>
      </c>
      <c r="K8" s="7">
        <v>100</v>
      </c>
      <c r="L8" s="7"/>
      <c r="M8" s="7"/>
      <c r="N8" s="7">
        <v>100</v>
      </c>
      <c r="O8" s="7"/>
      <c r="P8" s="7"/>
      <c r="Q8" s="7"/>
      <c r="R8" s="7"/>
      <c r="S8" s="7"/>
      <c r="T8" s="35"/>
    </row>
    <row r="9" spans="1:20" s="11" customFormat="1" ht="18" customHeight="1">
      <c r="A9" s="1">
        <v>5</v>
      </c>
      <c r="B9" s="1">
        <v>68232</v>
      </c>
      <c r="C9" s="69" t="s">
        <v>232</v>
      </c>
      <c r="D9" s="50" t="s">
        <v>23</v>
      </c>
      <c r="E9" s="1" t="s">
        <v>71</v>
      </c>
      <c r="F9" s="1">
        <f t="shared" si="0"/>
        <v>265</v>
      </c>
      <c r="G9" s="30"/>
      <c r="H9" s="7"/>
      <c r="I9" s="1"/>
      <c r="J9" s="7"/>
      <c r="K9" s="7">
        <v>80</v>
      </c>
      <c r="L9" s="7">
        <v>100</v>
      </c>
      <c r="M9" s="7"/>
      <c r="N9" s="7">
        <v>85</v>
      </c>
      <c r="O9" s="7"/>
      <c r="P9" s="7"/>
      <c r="Q9" s="7"/>
      <c r="R9" s="7"/>
      <c r="S9" s="7"/>
      <c r="T9" s="35"/>
    </row>
    <row r="10" spans="1:20" s="11" customFormat="1" ht="18" customHeight="1">
      <c r="A10" s="1">
        <v>6</v>
      </c>
      <c r="B10" s="1">
        <v>63264</v>
      </c>
      <c r="C10" s="50" t="s">
        <v>233</v>
      </c>
      <c r="D10" s="69" t="s">
        <v>23</v>
      </c>
      <c r="E10" s="1" t="s">
        <v>71</v>
      </c>
      <c r="F10" s="1">
        <f t="shared" si="0"/>
        <v>230</v>
      </c>
      <c r="G10" s="30"/>
      <c r="H10" s="7"/>
      <c r="I10" s="1"/>
      <c r="J10" s="7">
        <v>80</v>
      </c>
      <c r="K10" s="7">
        <v>70</v>
      </c>
      <c r="L10" s="7"/>
      <c r="M10" s="7"/>
      <c r="N10" s="7">
        <v>80</v>
      </c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1">
        <v>58938</v>
      </c>
      <c r="C11" s="69" t="s">
        <v>289</v>
      </c>
      <c r="D11" s="50" t="s">
        <v>23</v>
      </c>
      <c r="E11" s="1" t="s">
        <v>71</v>
      </c>
      <c r="F11" s="1">
        <f t="shared" si="0"/>
        <v>165</v>
      </c>
      <c r="G11" s="30"/>
      <c r="H11" s="7"/>
      <c r="I11" s="1"/>
      <c r="J11" s="7">
        <v>90</v>
      </c>
      <c r="K11" s="7">
        <v>75</v>
      </c>
      <c r="L11" s="7"/>
      <c r="M11" s="7"/>
      <c r="N11" s="7"/>
      <c r="O11" s="7"/>
      <c r="P11" s="7"/>
      <c r="Q11" s="7"/>
      <c r="R11" s="7"/>
      <c r="S11" s="7"/>
      <c r="T11" s="35"/>
    </row>
    <row r="12" spans="1:20" s="11" customFormat="1" ht="18" customHeight="1">
      <c r="A12" s="1">
        <v>8</v>
      </c>
      <c r="B12" s="1">
        <v>62827</v>
      </c>
      <c r="C12" s="50" t="s">
        <v>262</v>
      </c>
      <c r="D12" s="50" t="s">
        <v>23</v>
      </c>
      <c r="E12" s="1" t="s">
        <v>21</v>
      </c>
      <c r="F12" s="1">
        <f t="shared" si="0"/>
        <v>160</v>
      </c>
      <c r="G12" s="30"/>
      <c r="H12" s="7"/>
      <c r="I12" s="1"/>
      <c r="J12" s="7"/>
      <c r="K12" s="7"/>
      <c r="L12" s="7">
        <v>80</v>
      </c>
      <c r="M12" s="7">
        <v>80</v>
      </c>
      <c r="N12" s="7"/>
      <c r="O12" s="7"/>
      <c r="P12" s="7"/>
      <c r="Q12" s="7"/>
      <c r="R12" s="7"/>
      <c r="S12" s="7"/>
      <c r="T12" s="35"/>
    </row>
    <row r="13" spans="1:20" s="11" customFormat="1" ht="18" customHeight="1">
      <c r="A13" s="1">
        <v>9</v>
      </c>
      <c r="B13" s="1">
        <v>64866</v>
      </c>
      <c r="C13" s="69" t="s">
        <v>234</v>
      </c>
      <c r="D13" s="50" t="s">
        <v>23</v>
      </c>
      <c r="E13" s="1" t="s">
        <v>71</v>
      </c>
      <c r="F13" s="1">
        <f t="shared" si="0"/>
        <v>135</v>
      </c>
      <c r="G13" s="30"/>
      <c r="H13" s="7"/>
      <c r="I13" s="1"/>
      <c r="J13" s="7">
        <v>65</v>
      </c>
      <c r="K13" s="7"/>
      <c r="L13" s="7"/>
      <c r="M13" s="7"/>
      <c r="N13" s="7">
        <v>70</v>
      </c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64750</v>
      </c>
      <c r="C14" s="69" t="s">
        <v>235</v>
      </c>
      <c r="D14" s="50" t="s">
        <v>187</v>
      </c>
      <c r="E14" s="1" t="s">
        <v>170</v>
      </c>
      <c r="F14" s="1">
        <f t="shared" si="0"/>
        <v>125</v>
      </c>
      <c r="G14" s="30"/>
      <c r="H14" s="7"/>
      <c r="I14" s="1"/>
      <c r="J14" s="7"/>
      <c r="K14" s="7">
        <v>60</v>
      </c>
      <c r="L14" s="7"/>
      <c r="M14" s="7"/>
      <c r="N14" s="7">
        <v>65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10</v>
      </c>
      <c r="B15" s="1">
        <v>68557</v>
      </c>
      <c r="C15" s="69" t="s">
        <v>131</v>
      </c>
      <c r="D15" s="50" t="s">
        <v>37</v>
      </c>
      <c r="E15" s="1" t="s">
        <v>10</v>
      </c>
      <c r="F15" s="1">
        <f t="shared" si="0"/>
        <v>125</v>
      </c>
      <c r="G15" s="30"/>
      <c r="H15" s="7"/>
      <c r="I15" s="1">
        <v>90</v>
      </c>
      <c r="J15" s="7"/>
      <c r="K15" s="7"/>
      <c r="L15" s="7"/>
      <c r="M15" s="7"/>
      <c r="N15" s="7"/>
      <c r="O15" s="7"/>
      <c r="P15" s="7">
        <v>35</v>
      </c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67832</v>
      </c>
      <c r="C16" s="69" t="s">
        <v>261</v>
      </c>
      <c r="D16" s="50" t="s">
        <v>23</v>
      </c>
      <c r="E16" s="1" t="s">
        <v>71</v>
      </c>
      <c r="F16" s="1">
        <f t="shared" si="0"/>
        <v>120</v>
      </c>
      <c r="G16" s="30"/>
      <c r="H16" s="7"/>
      <c r="I16" s="1"/>
      <c r="J16" s="7"/>
      <c r="K16" s="7">
        <v>35</v>
      </c>
      <c r="L16" s="7"/>
      <c r="M16" s="7">
        <v>85</v>
      </c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12</v>
      </c>
      <c r="B17" s="1">
        <v>68080</v>
      </c>
      <c r="C17" s="69" t="s">
        <v>47</v>
      </c>
      <c r="D17" s="50" t="s">
        <v>48</v>
      </c>
      <c r="E17" s="1" t="s">
        <v>10</v>
      </c>
      <c r="F17" s="1">
        <f t="shared" si="0"/>
        <v>120</v>
      </c>
      <c r="G17" s="30"/>
      <c r="H17" s="7"/>
      <c r="I17" s="1">
        <v>80</v>
      </c>
      <c r="J17" s="7"/>
      <c r="K17" s="7"/>
      <c r="L17" s="7"/>
      <c r="M17" s="7"/>
      <c r="N17" s="7"/>
      <c r="O17" s="7"/>
      <c r="P17" s="7">
        <v>30</v>
      </c>
      <c r="Q17" s="7"/>
      <c r="R17" s="7"/>
      <c r="S17" s="7">
        <v>10</v>
      </c>
      <c r="T17" s="35"/>
    </row>
    <row r="18" spans="1:20" s="11" customFormat="1" ht="18" customHeight="1">
      <c r="A18" s="1">
        <v>14</v>
      </c>
      <c r="B18" s="1">
        <v>68072</v>
      </c>
      <c r="C18" s="69" t="s">
        <v>49</v>
      </c>
      <c r="D18" s="50" t="s">
        <v>48</v>
      </c>
      <c r="E18" s="1" t="s">
        <v>10</v>
      </c>
      <c r="F18" s="1">
        <f t="shared" si="0"/>
        <v>118</v>
      </c>
      <c r="G18" s="30"/>
      <c r="H18" s="7"/>
      <c r="I18" s="1">
        <v>85</v>
      </c>
      <c r="J18" s="7"/>
      <c r="K18" s="7"/>
      <c r="L18" s="7"/>
      <c r="M18" s="7"/>
      <c r="N18" s="7"/>
      <c r="O18" s="7"/>
      <c r="P18" s="7">
        <v>25</v>
      </c>
      <c r="Q18" s="7"/>
      <c r="R18" s="7"/>
      <c r="S18" s="7">
        <v>8</v>
      </c>
      <c r="T18" s="35"/>
    </row>
    <row r="19" spans="1:20" s="11" customFormat="1" ht="18" customHeight="1">
      <c r="A19" s="1">
        <v>15</v>
      </c>
      <c r="B19" s="1">
        <v>68768</v>
      </c>
      <c r="C19" s="69" t="s">
        <v>236</v>
      </c>
      <c r="D19" s="50" t="s">
        <v>187</v>
      </c>
      <c r="E19" s="1" t="s">
        <v>170</v>
      </c>
      <c r="F19" s="1">
        <f t="shared" si="0"/>
        <v>105</v>
      </c>
      <c r="G19" s="30"/>
      <c r="H19" s="7"/>
      <c r="I19" s="1"/>
      <c r="J19" s="7"/>
      <c r="K19" s="7">
        <v>45</v>
      </c>
      <c r="L19" s="7"/>
      <c r="M19" s="7"/>
      <c r="N19" s="7">
        <v>60</v>
      </c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53432</v>
      </c>
      <c r="C20" s="50" t="s">
        <v>354</v>
      </c>
      <c r="D20" s="50" t="s">
        <v>23</v>
      </c>
      <c r="E20" s="1" t="s">
        <v>10</v>
      </c>
      <c r="F20" s="1">
        <f t="shared" si="0"/>
        <v>100</v>
      </c>
      <c r="G20" s="30"/>
      <c r="H20" s="7"/>
      <c r="I20" s="1">
        <v>100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67533</v>
      </c>
      <c r="C21" s="69" t="s">
        <v>288</v>
      </c>
      <c r="D21" s="50" t="s">
        <v>23</v>
      </c>
      <c r="E21" s="1" t="s">
        <v>71</v>
      </c>
      <c r="F21" s="1">
        <f t="shared" si="0"/>
        <v>95</v>
      </c>
      <c r="G21" s="30"/>
      <c r="H21" s="7"/>
      <c r="I21" s="1"/>
      <c r="J21" s="7"/>
      <c r="K21" s="7">
        <v>95</v>
      </c>
      <c r="L21" s="7"/>
      <c r="M21" s="7"/>
      <c r="N21" s="7"/>
      <c r="O21" s="7"/>
      <c r="P21" s="7"/>
      <c r="Q21" s="7"/>
      <c r="R21" s="7"/>
      <c r="S21" s="7"/>
      <c r="T21" s="35"/>
    </row>
    <row r="22" spans="1:20" s="11" customFormat="1" ht="18" customHeight="1">
      <c r="A22" s="1">
        <v>17</v>
      </c>
      <c r="B22" s="1">
        <v>63652</v>
      </c>
      <c r="C22" s="69" t="s">
        <v>355</v>
      </c>
      <c r="D22" s="50" t="s">
        <v>23</v>
      </c>
      <c r="E22" s="1" t="s">
        <v>28</v>
      </c>
      <c r="F22" s="1">
        <f t="shared" si="0"/>
        <v>95</v>
      </c>
      <c r="G22" s="30"/>
      <c r="H22" s="7"/>
      <c r="I22" s="1">
        <v>95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35"/>
    </row>
    <row r="23" spans="1:20" s="11" customFormat="1" ht="18" customHeight="1">
      <c r="A23" s="1">
        <v>19</v>
      </c>
      <c r="B23" s="1">
        <v>55636</v>
      </c>
      <c r="C23" s="69" t="s">
        <v>231</v>
      </c>
      <c r="D23" s="50" t="s">
        <v>222</v>
      </c>
      <c r="E23" s="1" t="s">
        <v>170</v>
      </c>
      <c r="F23" s="1">
        <f t="shared" si="0"/>
        <v>90</v>
      </c>
      <c r="G23" s="30"/>
      <c r="H23" s="7"/>
      <c r="I23" s="1"/>
      <c r="J23" s="7"/>
      <c r="K23" s="7"/>
      <c r="L23" s="7"/>
      <c r="M23" s="7"/>
      <c r="N23" s="7">
        <v>90</v>
      </c>
      <c r="O23" s="7"/>
      <c r="P23" s="7"/>
      <c r="Q23" s="7"/>
      <c r="R23" s="7"/>
      <c r="S23" s="7"/>
      <c r="T23" s="35"/>
    </row>
    <row r="24" spans="1:20" s="11" customFormat="1" ht="18" customHeight="1">
      <c r="A24" s="1">
        <v>20</v>
      </c>
      <c r="B24" s="1">
        <v>49412</v>
      </c>
      <c r="C24" s="69" t="s">
        <v>328</v>
      </c>
      <c r="D24" s="50" t="s">
        <v>23</v>
      </c>
      <c r="E24" s="1" t="s">
        <v>170</v>
      </c>
      <c r="F24" s="1">
        <f t="shared" si="0"/>
        <v>85</v>
      </c>
      <c r="G24" s="30"/>
      <c r="H24" s="7"/>
      <c r="I24" s="1"/>
      <c r="J24" s="7">
        <v>85</v>
      </c>
      <c r="K24" s="7"/>
      <c r="L24" s="7"/>
      <c r="M24" s="7"/>
      <c r="N24" s="7"/>
      <c r="O24" s="7"/>
      <c r="P24" s="7"/>
      <c r="Q24" s="7"/>
      <c r="R24" s="7"/>
      <c r="S24" s="7"/>
      <c r="T24" s="35"/>
    </row>
    <row r="25" spans="1:20" s="11" customFormat="1" ht="18" customHeight="1">
      <c r="A25" s="1">
        <v>21</v>
      </c>
      <c r="B25" s="1">
        <v>61143</v>
      </c>
      <c r="C25" s="69" t="s">
        <v>45</v>
      </c>
      <c r="D25" s="50" t="s">
        <v>9</v>
      </c>
      <c r="E25" s="1" t="s">
        <v>10</v>
      </c>
      <c r="F25" s="1">
        <f t="shared" si="0"/>
        <v>75</v>
      </c>
      <c r="G25" s="30"/>
      <c r="H25" s="7"/>
      <c r="I25" s="1"/>
      <c r="J25" s="7"/>
      <c r="K25" s="7"/>
      <c r="L25" s="7"/>
      <c r="M25" s="7"/>
      <c r="N25" s="7"/>
      <c r="O25" s="7"/>
      <c r="P25" s="7">
        <v>50</v>
      </c>
      <c r="Q25" s="7"/>
      <c r="R25" s="7"/>
      <c r="S25" s="7">
        <v>25</v>
      </c>
      <c r="T25" s="35"/>
    </row>
    <row r="26" spans="1:20" s="11" customFormat="1" ht="18" customHeight="1">
      <c r="A26" s="1">
        <v>21</v>
      </c>
      <c r="B26" s="1">
        <v>68757</v>
      </c>
      <c r="C26" s="69" t="s">
        <v>263</v>
      </c>
      <c r="D26" s="50" t="s">
        <v>23</v>
      </c>
      <c r="E26" s="1" t="s">
        <v>21</v>
      </c>
      <c r="F26" s="1">
        <f t="shared" si="0"/>
        <v>75</v>
      </c>
      <c r="G26" s="30"/>
      <c r="H26" s="7"/>
      <c r="I26" s="1"/>
      <c r="J26" s="7"/>
      <c r="K26" s="7"/>
      <c r="L26" s="7"/>
      <c r="M26" s="7">
        <v>75</v>
      </c>
      <c r="N26" s="7"/>
      <c r="O26" s="7"/>
      <c r="P26" s="7"/>
      <c r="Q26" s="7"/>
      <c r="R26" s="7"/>
      <c r="S26" s="7"/>
      <c r="T26" s="35"/>
    </row>
    <row r="27" spans="1:20" s="11" customFormat="1" ht="18" customHeight="1">
      <c r="A27" s="1">
        <v>23</v>
      </c>
      <c r="B27" s="1">
        <v>67862</v>
      </c>
      <c r="C27" s="69" t="s">
        <v>46</v>
      </c>
      <c r="D27" s="50" t="s">
        <v>23</v>
      </c>
      <c r="E27" s="1" t="s">
        <v>10</v>
      </c>
      <c r="F27" s="1">
        <f t="shared" si="0"/>
        <v>60</v>
      </c>
      <c r="G27" s="30"/>
      <c r="H27" s="7"/>
      <c r="I27" s="1"/>
      <c r="J27" s="7"/>
      <c r="K27" s="7"/>
      <c r="L27" s="7"/>
      <c r="M27" s="7"/>
      <c r="N27" s="7"/>
      <c r="O27" s="7"/>
      <c r="P27" s="7">
        <v>40</v>
      </c>
      <c r="Q27" s="7"/>
      <c r="R27" s="7"/>
      <c r="S27" s="7">
        <v>20</v>
      </c>
      <c r="T27" s="35"/>
    </row>
    <row r="28" spans="1:20" s="11" customFormat="1" ht="18" customHeight="1">
      <c r="A28" s="1">
        <v>24</v>
      </c>
      <c r="B28" s="1">
        <v>68749</v>
      </c>
      <c r="C28" s="69" t="s">
        <v>237</v>
      </c>
      <c r="D28" s="50" t="s">
        <v>23</v>
      </c>
      <c r="E28" s="1" t="s">
        <v>170</v>
      </c>
      <c r="F28" s="1">
        <f t="shared" si="0"/>
        <v>55</v>
      </c>
      <c r="G28" s="30"/>
      <c r="H28" s="7"/>
      <c r="I28" s="1"/>
      <c r="J28" s="7"/>
      <c r="K28" s="7"/>
      <c r="L28" s="7"/>
      <c r="M28" s="7"/>
      <c r="N28" s="7">
        <v>55</v>
      </c>
      <c r="O28" s="7"/>
      <c r="P28" s="7"/>
      <c r="Q28" s="7"/>
      <c r="R28" s="7"/>
      <c r="S28" s="7"/>
      <c r="T28" s="35"/>
    </row>
    <row r="29" spans="1:20" s="11" customFormat="1" ht="18" customHeight="1">
      <c r="A29" s="1">
        <v>24</v>
      </c>
      <c r="B29" s="1">
        <v>65322</v>
      </c>
      <c r="C29" s="69" t="s">
        <v>290</v>
      </c>
      <c r="D29" s="50" t="s">
        <v>23</v>
      </c>
      <c r="E29" s="1" t="s">
        <v>71</v>
      </c>
      <c r="F29" s="1">
        <f t="shared" si="0"/>
        <v>55</v>
      </c>
      <c r="G29" s="30"/>
      <c r="H29" s="7"/>
      <c r="I29" s="1"/>
      <c r="J29" s="7"/>
      <c r="K29" s="7">
        <v>55</v>
      </c>
      <c r="L29" s="7"/>
      <c r="M29" s="7"/>
      <c r="N29" s="7"/>
      <c r="O29" s="7"/>
      <c r="P29" s="7"/>
      <c r="Q29" s="7"/>
      <c r="R29" s="7"/>
      <c r="S29" s="7"/>
      <c r="T29" s="35"/>
    </row>
    <row r="30" spans="1:20" s="11" customFormat="1" ht="18" customHeight="1">
      <c r="A30" s="1">
        <v>26</v>
      </c>
      <c r="B30" s="1">
        <v>59928</v>
      </c>
      <c r="C30" s="69" t="s">
        <v>144</v>
      </c>
      <c r="D30" s="50" t="s">
        <v>136</v>
      </c>
      <c r="E30" s="1" t="s">
        <v>28</v>
      </c>
      <c r="F30" s="1">
        <f t="shared" si="0"/>
        <v>37.5</v>
      </c>
      <c r="G30" s="30"/>
      <c r="H30" s="7">
        <v>12.5</v>
      </c>
      <c r="I30" s="1"/>
      <c r="J30" s="7"/>
      <c r="K30" s="7"/>
      <c r="L30" s="7"/>
      <c r="M30" s="7"/>
      <c r="N30" s="7"/>
      <c r="O30" s="7">
        <v>25</v>
      </c>
      <c r="P30" s="7"/>
      <c r="Q30" s="7"/>
      <c r="R30" s="7"/>
      <c r="S30" s="7"/>
      <c r="T30" s="35"/>
    </row>
    <row r="31" spans="1:20" s="11" customFormat="1" ht="18" customHeight="1">
      <c r="A31" s="1">
        <v>27</v>
      </c>
      <c r="B31" s="1">
        <v>60577</v>
      </c>
      <c r="C31" s="69" t="s">
        <v>146</v>
      </c>
      <c r="D31" s="50" t="s">
        <v>136</v>
      </c>
      <c r="E31" s="1" t="s">
        <v>28</v>
      </c>
      <c r="F31" s="1">
        <f t="shared" si="0"/>
        <v>25</v>
      </c>
      <c r="G31" s="30"/>
      <c r="H31" s="7">
        <v>10</v>
      </c>
      <c r="I31" s="1"/>
      <c r="J31" s="7"/>
      <c r="K31" s="7"/>
      <c r="L31" s="7"/>
      <c r="M31" s="7"/>
      <c r="N31" s="7"/>
      <c r="O31" s="7">
        <v>15</v>
      </c>
      <c r="P31" s="7"/>
      <c r="Q31" s="7"/>
      <c r="R31" s="7"/>
      <c r="S31" s="7"/>
      <c r="T31" s="35"/>
    </row>
    <row r="32" spans="1:20" s="11" customFormat="1" ht="18" customHeight="1">
      <c r="A32" s="1">
        <v>28</v>
      </c>
      <c r="B32" s="1">
        <v>63414</v>
      </c>
      <c r="C32" s="69" t="s">
        <v>145</v>
      </c>
      <c r="D32" s="50" t="s">
        <v>134</v>
      </c>
      <c r="E32" s="1" t="s">
        <v>28</v>
      </c>
      <c r="F32" s="1">
        <f t="shared" si="0"/>
        <v>20</v>
      </c>
      <c r="G32" s="30"/>
      <c r="H32" s="7"/>
      <c r="I32" s="1"/>
      <c r="J32" s="7"/>
      <c r="K32" s="7"/>
      <c r="L32" s="7"/>
      <c r="M32" s="7"/>
      <c r="N32" s="7"/>
      <c r="O32" s="7">
        <v>20</v>
      </c>
      <c r="P32" s="7"/>
      <c r="Q32" s="7"/>
      <c r="R32" s="7"/>
      <c r="S32" s="7"/>
      <c r="T32" s="35"/>
    </row>
    <row r="33" spans="1:20" s="11" customFormat="1" ht="18" customHeight="1">
      <c r="A33" s="1">
        <v>29</v>
      </c>
      <c r="B33" s="1">
        <v>64626</v>
      </c>
      <c r="C33" s="69" t="s">
        <v>147</v>
      </c>
      <c r="D33" s="50" t="s">
        <v>141</v>
      </c>
      <c r="E33" s="1" t="s">
        <v>28</v>
      </c>
      <c r="F33" s="1">
        <f t="shared" si="0"/>
        <v>15</v>
      </c>
      <c r="G33" s="30"/>
      <c r="H33" s="7">
        <v>5</v>
      </c>
      <c r="I33" s="1"/>
      <c r="J33" s="7"/>
      <c r="K33" s="7"/>
      <c r="L33" s="7"/>
      <c r="M33" s="7"/>
      <c r="N33" s="7"/>
      <c r="O33" s="7">
        <v>10</v>
      </c>
      <c r="P33" s="7"/>
      <c r="Q33" s="7"/>
      <c r="R33" s="7"/>
      <c r="S33" s="7"/>
      <c r="T33" s="35"/>
    </row>
    <row r="34" spans="1:20" s="11" customFormat="1" ht="18" customHeight="1">
      <c r="A34" s="1">
        <v>30</v>
      </c>
      <c r="B34" s="1">
        <v>62923</v>
      </c>
      <c r="C34" s="69" t="s">
        <v>104</v>
      </c>
      <c r="D34" s="50" t="s">
        <v>105</v>
      </c>
      <c r="E34" s="1" t="s">
        <v>96</v>
      </c>
      <c r="F34" s="1">
        <f t="shared" si="0"/>
        <v>12.5</v>
      </c>
      <c r="G34" s="30"/>
      <c r="H34" s="7"/>
      <c r="I34" s="1"/>
      <c r="J34" s="7"/>
      <c r="K34" s="7"/>
      <c r="L34" s="7"/>
      <c r="M34" s="7"/>
      <c r="N34" s="7"/>
      <c r="O34" s="7"/>
      <c r="P34" s="7"/>
      <c r="Q34" s="7">
        <v>12.5</v>
      </c>
      <c r="R34" s="7"/>
      <c r="S34" s="7"/>
      <c r="T34" s="35"/>
    </row>
    <row r="35" spans="1:20" s="11" customFormat="1" ht="18" customHeight="1">
      <c r="A35" s="1">
        <v>31</v>
      </c>
      <c r="B35" s="1">
        <v>59940</v>
      </c>
      <c r="C35" s="69" t="s">
        <v>72</v>
      </c>
      <c r="D35" s="50" t="s">
        <v>73</v>
      </c>
      <c r="E35" s="1" t="s">
        <v>62</v>
      </c>
      <c r="F35" s="1">
        <f t="shared" si="0"/>
        <v>10</v>
      </c>
      <c r="G35" s="30"/>
      <c r="H35" s="7"/>
      <c r="I35" s="1"/>
      <c r="J35" s="7"/>
      <c r="K35" s="7"/>
      <c r="L35" s="7"/>
      <c r="M35" s="7"/>
      <c r="N35" s="7"/>
      <c r="O35" s="7"/>
      <c r="P35" s="7"/>
      <c r="Q35" s="7"/>
      <c r="R35" s="7">
        <v>10</v>
      </c>
      <c r="S35" s="7"/>
      <c r="T35" s="35"/>
    </row>
    <row r="36" spans="1:20" s="11" customFormat="1" ht="18" customHeight="1">
      <c r="A36" s="1">
        <v>31</v>
      </c>
      <c r="B36" s="1">
        <v>67263</v>
      </c>
      <c r="C36" s="69" t="s">
        <v>106</v>
      </c>
      <c r="D36" s="50" t="s">
        <v>23</v>
      </c>
      <c r="E36" s="1" t="s">
        <v>96</v>
      </c>
      <c r="F36" s="1">
        <f t="shared" si="0"/>
        <v>10</v>
      </c>
      <c r="G36" s="30"/>
      <c r="H36" s="7"/>
      <c r="I36" s="1"/>
      <c r="J36" s="7"/>
      <c r="K36" s="7"/>
      <c r="L36" s="7"/>
      <c r="M36" s="7"/>
      <c r="N36" s="7"/>
      <c r="O36" s="7"/>
      <c r="P36" s="7"/>
      <c r="Q36" s="7">
        <v>10</v>
      </c>
      <c r="R36" s="7"/>
      <c r="S36" s="7"/>
      <c r="T36" s="35"/>
    </row>
    <row r="37" spans="1:20" s="11" customFormat="1" ht="18" customHeight="1">
      <c r="A37" s="1">
        <v>33</v>
      </c>
      <c r="B37" s="1">
        <v>65566</v>
      </c>
      <c r="C37" s="69" t="s">
        <v>148</v>
      </c>
      <c r="D37" s="50" t="s">
        <v>23</v>
      </c>
      <c r="E37" s="1" t="s">
        <v>28</v>
      </c>
      <c r="F37" s="1">
        <f t="shared" si="0"/>
        <v>8</v>
      </c>
      <c r="G37" s="30"/>
      <c r="H37" s="7"/>
      <c r="I37" s="1"/>
      <c r="J37" s="7"/>
      <c r="K37" s="7"/>
      <c r="L37" s="7"/>
      <c r="M37" s="7"/>
      <c r="N37" s="7"/>
      <c r="O37" s="7">
        <v>8</v>
      </c>
      <c r="P37" s="7"/>
      <c r="Q37" s="7"/>
      <c r="R37" s="7"/>
      <c r="S37" s="7"/>
      <c r="T37" s="35"/>
    </row>
    <row r="38" spans="1:20" s="11" customFormat="1" ht="18" customHeight="1">
      <c r="A38" s="1">
        <v>34</v>
      </c>
      <c r="B38" s="1">
        <v>68218</v>
      </c>
      <c r="C38" s="69" t="s">
        <v>107</v>
      </c>
      <c r="D38" s="50" t="s">
        <v>23</v>
      </c>
      <c r="E38" s="1" t="s">
        <v>96</v>
      </c>
      <c r="F38" s="1">
        <f t="shared" si="0"/>
        <v>7.5</v>
      </c>
      <c r="G38" s="30"/>
      <c r="H38" s="7"/>
      <c r="I38" s="1"/>
      <c r="J38" s="7"/>
      <c r="K38" s="7"/>
      <c r="L38" s="7"/>
      <c r="M38" s="7"/>
      <c r="N38" s="7"/>
      <c r="O38" s="7"/>
      <c r="P38" s="7"/>
      <c r="Q38" s="7">
        <v>7.5</v>
      </c>
      <c r="R38" s="7"/>
      <c r="S38" s="7"/>
      <c r="T38" s="35"/>
    </row>
    <row r="39" spans="1:20" s="11" customFormat="1" ht="18" customHeight="1">
      <c r="A39" s="1">
        <v>35</v>
      </c>
      <c r="B39" s="1">
        <v>68276</v>
      </c>
      <c r="C39" s="69" t="s">
        <v>108</v>
      </c>
      <c r="D39" s="50" t="s">
        <v>109</v>
      </c>
      <c r="E39" s="1" t="s">
        <v>96</v>
      </c>
      <c r="F39" s="1">
        <f t="shared" si="0"/>
        <v>5</v>
      </c>
      <c r="G39" s="30"/>
      <c r="H39" s="7"/>
      <c r="I39" s="1"/>
      <c r="J39" s="7"/>
      <c r="K39" s="7"/>
      <c r="L39" s="7"/>
      <c r="M39" s="7"/>
      <c r="N39" s="7"/>
      <c r="O39" s="7"/>
      <c r="P39" s="7"/>
      <c r="Q39" s="7">
        <v>5</v>
      </c>
      <c r="R39" s="7"/>
      <c r="S39" s="7"/>
      <c r="T39" s="35"/>
    </row>
    <row r="40" spans="1:20" ht="6.9" customHeight="1">
      <c r="A40" s="37"/>
      <c r="B40" s="32"/>
      <c r="C40" s="73"/>
      <c r="D40" s="52"/>
      <c r="E40" s="32"/>
      <c r="F40" s="40"/>
      <c r="G40" s="32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36"/>
    </row>
    <row r="41" spans="1:20" s="8" customFormat="1" ht="12.75" customHeight="1">
      <c r="A41" s="13"/>
      <c r="B41" s="14"/>
      <c r="C41" s="74"/>
      <c r="D41" s="53"/>
      <c r="E41" s="14"/>
      <c r="F41" s="14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</row>
    <row r="42" spans="1:20">
      <c r="B42" s="47"/>
    </row>
    <row r="43" spans="1:20">
      <c r="B43" s="47"/>
    </row>
    <row r="44" spans="1:20">
      <c r="B44" s="47"/>
      <c r="D44" s="76"/>
    </row>
    <row r="45" spans="1:20">
      <c r="B45" s="47"/>
      <c r="D45" s="76"/>
    </row>
    <row r="46" spans="1:20">
      <c r="B46" s="47"/>
    </row>
    <row r="47" spans="1:20">
      <c r="B47" s="47"/>
    </row>
    <row r="48" spans="1:20">
      <c r="B48" s="47"/>
    </row>
  </sheetData>
  <sheetProtection algorithmName="SHA-512" hashValue="N7E6Hu4g1ZR1iEnXKB2lZSc+8Zic+BbjbyHx4evOSjaSu8PU2ejmt/Mt+8cCanxDBL7sSGpVivUcnhkUCZ2dyg==" saltValue="rD+q3tx6tvADa0eE3zyK8w==" spinCount="100000" sheet="1" objects="1" scenarios="1" selectLockedCells="1" selectUnlockedCells="1"/>
  <sortState xmlns:xlrd2="http://schemas.microsoft.com/office/spreadsheetml/2017/richdata2" ref="A5:S39">
    <sortCondition descending="1" ref="F5:F39"/>
  </sortState>
  <mergeCells count="14">
    <mergeCell ref="S1:S2"/>
    <mergeCell ref="R1:R2"/>
    <mergeCell ref="N1:N2"/>
    <mergeCell ref="A2:F2"/>
    <mergeCell ref="Q1:Q2"/>
    <mergeCell ref="A1:F1"/>
    <mergeCell ref="P1:P2"/>
    <mergeCell ref="O1:O2"/>
    <mergeCell ref="M1:M2"/>
    <mergeCell ref="L1:L2"/>
    <mergeCell ref="K1:K2"/>
    <mergeCell ref="J1:J2"/>
    <mergeCell ref="H1:H2"/>
    <mergeCell ref="I1:I2"/>
  </mergeCells>
  <conditionalFormatting sqref="B1:C1048576">
    <cfRule type="duplicateValues" dxfId="39" priority="11459"/>
  </conditionalFormatting>
  <conditionalFormatting sqref="B3:C3">
    <cfRule type="duplicateValues" dxfId="38" priority="7" stopIfTrue="1"/>
  </conditionalFormatting>
  <conditionalFormatting sqref="B5:C39">
    <cfRule type="duplicateValues" dxfId="37" priority="11877" stopIfTrue="1"/>
    <cfRule type="duplicateValues" dxfId="36" priority="11878" stopIfTrue="1"/>
    <cfRule type="duplicateValues" dxfId="35" priority="11879" stopIfTrue="1"/>
    <cfRule type="duplicateValues" dxfId="34" priority="11880" stopIfTrue="1"/>
    <cfRule type="duplicateValues" dxfId="33" priority="11881"/>
    <cfRule type="duplicateValues" dxfId="32" priority="11882"/>
  </conditionalFormatting>
  <conditionalFormatting sqref="B40:C41">
    <cfRule type="duplicateValues" dxfId="31" priority="11455" stopIfTrue="1"/>
  </conditionalFormatting>
  <conditionalFormatting sqref="B40:C65521 B1:C2 B4:C4">
    <cfRule type="expression" dxfId="30" priority="11456" stopIfTrue="1">
      <formula>AND(COUNTIF($B$1:$C$2, B1)+COUNTIF($B$4:$C$4, B1)+COUNTIF($B$40:$C$65521,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4"/>
  <sheetViews>
    <sheetView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88671875" style="3" customWidth="1"/>
    <col min="4" max="4" width="49.44140625" style="10" customWidth="1"/>
    <col min="5" max="5" width="8" style="2" customWidth="1"/>
    <col min="6" max="6" width="8" style="2" bestFit="1" customWidth="1"/>
    <col min="7" max="7" width="1" style="2" customWidth="1"/>
    <col min="8" max="18" width="6.6640625" style="12" customWidth="1"/>
    <col min="19" max="19" width="1" style="3" customWidth="1"/>
    <col min="20" max="16384" width="9.109375" style="3"/>
  </cols>
  <sheetData>
    <row r="1" spans="1:19" ht="69" customHeight="1">
      <c r="A1" s="95"/>
      <c r="B1" s="96"/>
      <c r="C1" s="96"/>
      <c r="D1" s="96"/>
      <c r="E1" s="96"/>
      <c r="F1" s="97"/>
      <c r="G1" s="26"/>
      <c r="H1" s="84" t="s">
        <v>337</v>
      </c>
      <c r="I1" s="84" t="s">
        <v>349</v>
      </c>
      <c r="J1" s="84" t="s">
        <v>323</v>
      </c>
      <c r="K1" s="88" t="s">
        <v>280</v>
      </c>
      <c r="L1" s="88" t="s">
        <v>268</v>
      </c>
      <c r="M1" s="84" t="s">
        <v>251</v>
      </c>
      <c r="N1" s="84" t="s">
        <v>207</v>
      </c>
      <c r="O1" s="84" t="s">
        <v>132</v>
      </c>
      <c r="P1" s="84" t="s">
        <v>117</v>
      </c>
      <c r="Q1" s="86" t="s">
        <v>88</v>
      </c>
      <c r="R1" s="84" t="s">
        <v>6</v>
      </c>
      <c r="S1" s="26"/>
    </row>
    <row r="2" spans="1:19" s="4" customFormat="1" ht="118.2" customHeight="1">
      <c r="A2" s="92" t="s">
        <v>366</v>
      </c>
      <c r="B2" s="93"/>
      <c r="C2" s="93"/>
      <c r="D2" s="93"/>
      <c r="E2" s="93"/>
      <c r="F2" s="94"/>
      <c r="G2" s="27"/>
      <c r="H2" s="85"/>
      <c r="I2" s="85"/>
      <c r="J2" s="85"/>
      <c r="K2" s="89"/>
      <c r="L2" s="89"/>
      <c r="M2" s="85"/>
      <c r="N2" s="85"/>
      <c r="O2" s="85"/>
      <c r="P2" s="85"/>
      <c r="Q2" s="87"/>
      <c r="R2" s="85"/>
      <c r="S2" s="33"/>
    </row>
    <row r="3" spans="1:19" s="4" customFormat="1" ht="18" customHeight="1">
      <c r="A3" s="16"/>
      <c r="B3" s="17"/>
      <c r="C3" s="17"/>
      <c r="D3" s="17"/>
      <c r="E3" s="17"/>
      <c r="F3" s="18"/>
      <c r="G3" s="28"/>
      <c r="H3" s="80">
        <v>46124</v>
      </c>
      <c r="I3" s="80">
        <v>46123</v>
      </c>
      <c r="J3" s="80">
        <v>46123</v>
      </c>
      <c r="K3" s="81">
        <v>46109</v>
      </c>
      <c r="L3" s="81">
        <v>46096</v>
      </c>
      <c r="M3" s="80">
        <v>46089</v>
      </c>
      <c r="N3" s="80">
        <v>46081</v>
      </c>
      <c r="O3" s="80">
        <v>46075</v>
      </c>
      <c r="P3" s="80">
        <v>46074</v>
      </c>
      <c r="Q3" s="80">
        <v>46061</v>
      </c>
      <c r="R3" s="80">
        <v>46047</v>
      </c>
      <c r="S3" s="33"/>
    </row>
    <row r="4" spans="1:19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7</v>
      </c>
      <c r="I4" s="82" t="s">
        <v>350</v>
      </c>
      <c r="J4" s="82" t="s">
        <v>188</v>
      </c>
      <c r="K4" s="82" t="s">
        <v>188</v>
      </c>
      <c r="L4" s="82" t="s">
        <v>188</v>
      </c>
      <c r="M4" s="82" t="s">
        <v>188</v>
      </c>
      <c r="N4" s="82" t="s">
        <v>188</v>
      </c>
      <c r="O4" s="82" t="s">
        <v>7</v>
      </c>
      <c r="P4" s="82" t="s">
        <v>118</v>
      </c>
      <c r="Q4" s="82" t="s">
        <v>7</v>
      </c>
      <c r="R4" s="82" t="s">
        <v>7</v>
      </c>
      <c r="S4" s="34"/>
    </row>
    <row r="5" spans="1:19" s="11" customFormat="1" ht="18" customHeight="1">
      <c r="A5" s="1">
        <v>1</v>
      </c>
      <c r="B5" s="1">
        <v>59067</v>
      </c>
      <c r="C5" s="5" t="s">
        <v>245</v>
      </c>
      <c r="D5" s="5" t="s">
        <v>23</v>
      </c>
      <c r="E5" s="1" t="s">
        <v>71</v>
      </c>
      <c r="F5" s="1">
        <f t="shared" ref="F5:F19" si="0">SUM(H5:R5)</f>
        <v>250</v>
      </c>
      <c r="G5" s="31"/>
      <c r="H5" s="63"/>
      <c r="I5" s="63"/>
      <c r="J5" s="63">
        <v>50</v>
      </c>
      <c r="K5" s="63">
        <v>100</v>
      </c>
      <c r="L5" s="63"/>
      <c r="M5" s="63"/>
      <c r="N5" s="63">
        <v>100</v>
      </c>
      <c r="O5" s="1"/>
      <c r="P5" s="1"/>
      <c r="Q5" s="1"/>
      <c r="R5" s="1"/>
      <c r="S5" s="31"/>
    </row>
    <row r="6" spans="1:19" s="11" customFormat="1" ht="18" customHeight="1">
      <c r="A6" s="1">
        <v>2</v>
      </c>
      <c r="B6" s="1">
        <v>58651</v>
      </c>
      <c r="C6" s="5" t="s">
        <v>246</v>
      </c>
      <c r="D6" s="5" t="s">
        <v>247</v>
      </c>
      <c r="E6" s="1" t="s">
        <v>32</v>
      </c>
      <c r="F6" s="1">
        <f t="shared" si="0"/>
        <v>237.5</v>
      </c>
      <c r="G6" s="31"/>
      <c r="H6" s="1"/>
      <c r="I6" s="1"/>
      <c r="J6" s="1">
        <v>47.5</v>
      </c>
      <c r="K6" s="1">
        <v>95</v>
      </c>
      <c r="L6" s="1"/>
      <c r="M6" s="1"/>
      <c r="N6" s="1">
        <v>95</v>
      </c>
      <c r="O6" s="1"/>
      <c r="P6" s="1"/>
      <c r="Q6" s="1"/>
      <c r="R6" s="1"/>
      <c r="S6" s="31"/>
    </row>
    <row r="7" spans="1:19" s="11" customFormat="1" ht="18" customHeight="1">
      <c r="A7" s="1">
        <v>3</v>
      </c>
      <c r="B7" s="1">
        <v>67616</v>
      </c>
      <c r="C7" s="5" t="s">
        <v>248</v>
      </c>
      <c r="D7" s="5" t="s">
        <v>23</v>
      </c>
      <c r="E7" s="1" t="s">
        <v>159</v>
      </c>
      <c r="F7" s="1">
        <f t="shared" si="0"/>
        <v>225</v>
      </c>
      <c r="G7" s="31"/>
      <c r="H7" s="1"/>
      <c r="I7" s="1"/>
      <c r="J7" s="1">
        <v>45</v>
      </c>
      <c r="K7" s="1">
        <v>90</v>
      </c>
      <c r="L7" s="1"/>
      <c r="M7" s="1"/>
      <c r="N7" s="1">
        <v>90</v>
      </c>
      <c r="O7" s="1"/>
      <c r="P7" s="1"/>
      <c r="Q7" s="1"/>
      <c r="R7" s="1"/>
      <c r="S7" s="31"/>
    </row>
    <row r="8" spans="1:19" s="11" customFormat="1" ht="18" customHeight="1">
      <c r="A8" s="1">
        <v>4</v>
      </c>
      <c r="B8" s="1">
        <v>61185</v>
      </c>
      <c r="C8" s="5" t="s">
        <v>249</v>
      </c>
      <c r="D8" s="5" t="s">
        <v>187</v>
      </c>
      <c r="E8" s="1" t="s">
        <v>170</v>
      </c>
      <c r="F8" s="1">
        <f t="shared" si="0"/>
        <v>170</v>
      </c>
      <c r="G8" s="31"/>
      <c r="H8" s="1"/>
      <c r="I8" s="1"/>
      <c r="J8" s="1"/>
      <c r="K8" s="1">
        <v>85</v>
      </c>
      <c r="L8" s="1"/>
      <c r="M8" s="1"/>
      <c r="N8" s="1">
        <v>85</v>
      </c>
      <c r="O8" s="1"/>
      <c r="P8" s="1"/>
      <c r="Q8" s="1"/>
      <c r="R8" s="1"/>
      <c r="S8" s="31"/>
    </row>
    <row r="9" spans="1:19" s="11" customFormat="1" ht="18" customHeight="1">
      <c r="A9" s="1">
        <v>5</v>
      </c>
      <c r="B9" s="1">
        <v>64748</v>
      </c>
      <c r="C9" s="5" t="s">
        <v>250</v>
      </c>
      <c r="D9" s="5" t="s">
        <v>187</v>
      </c>
      <c r="E9" s="1" t="s">
        <v>170</v>
      </c>
      <c r="F9" s="1">
        <f t="shared" si="0"/>
        <v>160</v>
      </c>
      <c r="G9" s="31"/>
      <c r="H9" s="1"/>
      <c r="I9" s="1"/>
      <c r="J9" s="1"/>
      <c r="K9" s="1">
        <v>80</v>
      </c>
      <c r="L9" s="1"/>
      <c r="M9" s="1"/>
      <c r="N9" s="1">
        <v>80</v>
      </c>
      <c r="O9" s="1"/>
      <c r="P9" s="1"/>
      <c r="Q9" s="1"/>
      <c r="R9" s="1"/>
      <c r="S9" s="31"/>
    </row>
    <row r="10" spans="1:19" s="11" customFormat="1" ht="18" customHeight="1">
      <c r="A10" s="1">
        <v>6</v>
      </c>
      <c r="B10" s="1">
        <v>53243</v>
      </c>
      <c r="C10" s="5" t="s">
        <v>264</v>
      </c>
      <c r="D10" s="5" t="s">
        <v>259</v>
      </c>
      <c r="E10" s="1" t="s">
        <v>21</v>
      </c>
      <c r="F10" s="1">
        <f t="shared" si="0"/>
        <v>100</v>
      </c>
      <c r="G10" s="31"/>
      <c r="H10" s="1"/>
      <c r="I10" s="1"/>
      <c r="J10" s="1"/>
      <c r="K10" s="1"/>
      <c r="L10" s="1">
        <v>50</v>
      </c>
      <c r="M10" s="1">
        <v>50</v>
      </c>
      <c r="N10" s="1"/>
      <c r="O10" s="1"/>
      <c r="P10" s="1"/>
      <c r="Q10" s="1"/>
      <c r="R10" s="1"/>
      <c r="S10" s="31"/>
    </row>
    <row r="11" spans="1:19" s="11" customFormat="1" ht="18" customHeight="1">
      <c r="A11" s="1">
        <v>7</v>
      </c>
      <c r="B11" s="1">
        <v>59574</v>
      </c>
      <c r="C11" s="5" t="s">
        <v>129</v>
      </c>
      <c r="D11" s="5" t="s">
        <v>130</v>
      </c>
      <c r="E11" s="1" t="s">
        <v>10</v>
      </c>
      <c r="F11" s="1">
        <f t="shared" si="0"/>
        <v>70</v>
      </c>
      <c r="G11" s="31"/>
      <c r="H11" s="1"/>
      <c r="I11" s="1">
        <v>50</v>
      </c>
      <c r="J11" s="1"/>
      <c r="K11" s="1"/>
      <c r="L11" s="1"/>
      <c r="M11" s="1"/>
      <c r="N11" s="1"/>
      <c r="O11" s="1"/>
      <c r="P11" s="1">
        <v>20</v>
      </c>
      <c r="Q11" s="1"/>
      <c r="R11" s="1"/>
      <c r="S11" s="31"/>
    </row>
    <row r="12" spans="1:19" s="11" customFormat="1" ht="18" customHeight="1">
      <c r="A12" s="1">
        <v>8</v>
      </c>
      <c r="B12" s="1">
        <v>66185</v>
      </c>
      <c r="C12" s="5" t="s">
        <v>53</v>
      </c>
      <c r="D12" s="5" t="s">
        <v>9</v>
      </c>
      <c r="E12" s="1" t="s">
        <v>10</v>
      </c>
      <c r="F12" s="1">
        <f t="shared" si="0"/>
        <v>27.5</v>
      </c>
      <c r="G12" s="31"/>
      <c r="H12" s="1"/>
      <c r="I12" s="1"/>
      <c r="J12" s="1"/>
      <c r="K12" s="1"/>
      <c r="L12" s="1"/>
      <c r="M12" s="1"/>
      <c r="N12" s="77"/>
      <c r="O12" s="1"/>
      <c r="P12" s="1">
        <v>17.5</v>
      </c>
      <c r="Q12" s="1"/>
      <c r="R12" s="1">
        <v>10</v>
      </c>
      <c r="S12" s="31"/>
    </row>
    <row r="13" spans="1:19" s="11" customFormat="1" ht="18" customHeight="1">
      <c r="A13" s="1">
        <v>9</v>
      </c>
      <c r="B13" s="1">
        <v>64422</v>
      </c>
      <c r="C13" s="5" t="s">
        <v>128</v>
      </c>
      <c r="D13" s="69" t="s">
        <v>44</v>
      </c>
      <c r="E13" s="1" t="s">
        <v>10</v>
      </c>
      <c r="F13" s="1">
        <f t="shared" si="0"/>
        <v>25</v>
      </c>
      <c r="G13" s="31"/>
      <c r="H13" s="1"/>
      <c r="I13" s="1"/>
      <c r="J13" s="1"/>
      <c r="K13" s="1"/>
      <c r="L13" s="1"/>
      <c r="M13" s="1"/>
      <c r="N13" s="1"/>
      <c r="O13" s="1"/>
      <c r="P13" s="1">
        <v>25</v>
      </c>
      <c r="Q13" s="1"/>
      <c r="R13" s="1"/>
      <c r="S13" s="31"/>
    </row>
    <row r="14" spans="1:19" s="11" customFormat="1" ht="18" customHeight="1">
      <c r="A14" s="1">
        <v>9</v>
      </c>
      <c r="B14" s="1">
        <v>65138</v>
      </c>
      <c r="C14" s="5" t="s">
        <v>137</v>
      </c>
      <c r="D14" s="5" t="s">
        <v>23</v>
      </c>
      <c r="E14" s="1" t="s">
        <v>28</v>
      </c>
      <c r="F14" s="1">
        <f t="shared" si="0"/>
        <v>25</v>
      </c>
      <c r="G14" s="31"/>
      <c r="H14" s="1">
        <v>12.5</v>
      </c>
      <c r="I14" s="1"/>
      <c r="J14" s="1"/>
      <c r="K14" s="1"/>
      <c r="L14" s="1"/>
      <c r="M14" s="1"/>
      <c r="N14" s="1"/>
      <c r="O14" s="1">
        <v>12.5</v>
      </c>
      <c r="P14" s="1"/>
      <c r="Q14" s="1"/>
      <c r="R14" s="1"/>
      <c r="S14" s="31"/>
    </row>
    <row r="15" spans="1:19" s="11" customFormat="1" ht="18" customHeight="1">
      <c r="A15" s="1">
        <v>11</v>
      </c>
      <c r="B15" s="1">
        <v>64420</v>
      </c>
      <c r="C15" s="5" t="s">
        <v>139</v>
      </c>
      <c r="D15" s="5" t="s">
        <v>136</v>
      </c>
      <c r="E15" s="1" t="s">
        <v>28</v>
      </c>
      <c r="F15" s="1">
        <f t="shared" si="0"/>
        <v>17.5</v>
      </c>
      <c r="G15" s="31"/>
      <c r="H15" s="1">
        <v>10</v>
      </c>
      <c r="I15" s="1"/>
      <c r="J15" s="1"/>
      <c r="K15" s="1"/>
      <c r="L15" s="1"/>
      <c r="M15" s="1"/>
      <c r="N15" s="1"/>
      <c r="O15" s="1">
        <v>7.5</v>
      </c>
      <c r="P15" s="1"/>
      <c r="Q15" s="1"/>
      <c r="R15" s="1"/>
      <c r="S15" s="31"/>
    </row>
    <row r="16" spans="1:19" s="11" customFormat="1" ht="18" customHeight="1">
      <c r="A16" s="1">
        <v>12</v>
      </c>
      <c r="B16" s="1">
        <v>65008</v>
      </c>
      <c r="C16" s="5" t="s">
        <v>138</v>
      </c>
      <c r="D16" s="5" t="s">
        <v>136</v>
      </c>
      <c r="E16" s="1" t="s">
        <v>28</v>
      </c>
      <c r="F16" s="1">
        <f t="shared" si="0"/>
        <v>15</v>
      </c>
      <c r="G16" s="31"/>
      <c r="H16" s="1">
        <v>5</v>
      </c>
      <c r="I16" s="1"/>
      <c r="J16" s="1"/>
      <c r="K16" s="1"/>
      <c r="L16" s="1"/>
      <c r="M16" s="1"/>
      <c r="N16" s="1"/>
      <c r="O16" s="1">
        <v>10</v>
      </c>
      <c r="P16" s="1"/>
      <c r="Q16" s="1"/>
      <c r="R16" s="1"/>
      <c r="S16" s="31"/>
    </row>
    <row r="17" spans="1:19" s="11" customFormat="1" ht="18" customHeight="1">
      <c r="A17" s="1">
        <v>13</v>
      </c>
      <c r="B17" s="1">
        <v>59370</v>
      </c>
      <c r="C17" s="5" t="s">
        <v>110</v>
      </c>
      <c r="D17" s="5" t="s">
        <v>105</v>
      </c>
      <c r="E17" s="1" t="s">
        <v>96</v>
      </c>
      <c r="F17" s="1">
        <f t="shared" si="0"/>
        <v>12.5</v>
      </c>
      <c r="G17" s="31"/>
      <c r="H17" s="1"/>
      <c r="I17" s="1"/>
      <c r="J17" s="1"/>
      <c r="K17" s="1"/>
      <c r="L17" s="1"/>
      <c r="M17" s="1"/>
      <c r="N17" s="1"/>
      <c r="O17" s="1"/>
      <c r="P17" s="1"/>
      <c r="Q17" s="1">
        <v>12.5</v>
      </c>
      <c r="R17" s="1"/>
      <c r="S17" s="31"/>
    </row>
    <row r="18" spans="1:19" s="11" customFormat="1" ht="18" customHeight="1">
      <c r="A18" s="1">
        <v>14</v>
      </c>
      <c r="B18" s="1">
        <v>68195</v>
      </c>
      <c r="C18" s="5" t="s">
        <v>111</v>
      </c>
      <c r="D18" s="5" t="s">
        <v>23</v>
      </c>
      <c r="E18" s="1" t="s">
        <v>96</v>
      </c>
      <c r="F18" s="1">
        <f t="shared" si="0"/>
        <v>10</v>
      </c>
      <c r="G18" s="31"/>
      <c r="H18" s="1"/>
      <c r="I18" s="1"/>
      <c r="J18" s="1"/>
      <c r="K18" s="1"/>
      <c r="L18" s="1"/>
      <c r="M18" s="1"/>
      <c r="N18" s="1"/>
      <c r="O18" s="1"/>
      <c r="P18" s="1"/>
      <c r="Q18" s="1">
        <v>10</v>
      </c>
      <c r="R18" s="1"/>
      <c r="S18" s="31"/>
    </row>
    <row r="19" spans="1:19" s="11" customFormat="1" ht="18" customHeight="1">
      <c r="A19" s="1">
        <v>15</v>
      </c>
      <c r="B19" s="1">
        <v>69222</v>
      </c>
      <c r="C19" s="5" t="s">
        <v>347</v>
      </c>
      <c r="D19" s="5" t="s">
        <v>23</v>
      </c>
      <c r="E19" s="1" t="s">
        <v>28</v>
      </c>
      <c r="F19" s="1">
        <f t="shared" si="0"/>
        <v>7.5</v>
      </c>
      <c r="G19" s="31"/>
      <c r="H19" s="1">
        <v>7.5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31"/>
    </row>
    <row r="20" spans="1:19" ht="6.9" customHeight="1">
      <c r="A20" s="37"/>
      <c r="B20" s="32"/>
      <c r="C20" s="38"/>
      <c r="D20" s="39"/>
      <c r="E20" s="32"/>
      <c r="F20" s="40"/>
      <c r="G20" s="32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36"/>
    </row>
    <row r="21" spans="1:19" s="8" customFormat="1" ht="12.75" customHeight="1">
      <c r="A21" s="13"/>
      <c r="B21" s="14"/>
      <c r="D21" s="15"/>
      <c r="E21" s="14"/>
      <c r="F21" s="14"/>
      <c r="G21" s="14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4" spans="1:19">
      <c r="C24" s="43"/>
    </row>
  </sheetData>
  <sheetProtection algorithmName="SHA-512" hashValue="qlZvn5nKQ/6GbQVRXDGAXJ4/PfrZVaslJ/iiqCIBkUHx8q/lYe/BbRtLxYPreUtBTO78brnOpgJiki2NwvLWXA==" saltValue="GhqHAt6PxksUoWWT9IINOA==" spinCount="100000" sheet="1" objects="1" scenarios="1" selectLockedCells="1" selectUnlockedCells="1"/>
  <sortState xmlns:xlrd2="http://schemas.microsoft.com/office/spreadsheetml/2017/richdata2" ref="A5:R19">
    <sortCondition descending="1" ref="F5:F19"/>
  </sortState>
  <mergeCells count="13">
    <mergeCell ref="R1:R2"/>
    <mergeCell ref="A2:F2"/>
    <mergeCell ref="Q1:Q2"/>
    <mergeCell ref="A1:F1"/>
    <mergeCell ref="P1:P2"/>
    <mergeCell ref="O1:O2"/>
    <mergeCell ref="N1:N2"/>
    <mergeCell ref="M1:M2"/>
    <mergeCell ref="L1:L2"/>
    <mergeCell ref="K1:K2"/>
    <mergeCell ref="J1:J2"/>
    <mergeCell ref="H1:H2"/>
    <mergeCell ref="I1:I2"/>
  </mergeCells>
  <conditionalFormatting sqref="B1:C2 B4:C4 B6:C23 B24 B25:C65521">
    <cfRule type="expression" dxfId="29" priority="5" stopIfTrue="1">
      <formula>AND(COUNTIF($B$1:$C$2, B1)+COUNTIF($B$4:$C$4, B1)+COUNTIF($B$6:$C$65521, B1)&gt;1,NOT(ISBLANK(B1)))</formula>
    </cfRule>
  </conditionalFormatting>
  <conditionalFormatting sqref="B3:C3">
    <cfRule type="duplicateValues" dxfId="28" priority="3" stopIfTrue="1"/>
  </conditionalFormatting>
  <conditionalFormatting sqref="B5:C5 C6:C19">
    <cfRule type="duplicateValues" dxfId="27" priority="11862" stopIfTrue="1"/>
  </conditionalFormatting>
  <conditionalFormatting sqref="B5:C19">
    <cfRule type="duplicateValues" dxfId="26" priority="11864"/>
    <cfRule type="duplicateValues" dxfId="25" priority="11865"/>
    <cfRule type="duplicateValues" dxfId="24" priority="11866" stopIfTrue="1"/>
    <cfRule type="duplicateValues" dxfId="23" priority="11867" stopIfTrue="1"/>
    <cfRule type="duplicateValues" dxfId="22" priority="11868" stopIfTrue="1"/>
  </conditionalFormatting>
  <conditionalFormatting sqref="B6:C21">
    <cfRule type="duplicateValues" dxfId="21" priority="11869" stopIfTrue="1"/>
  </conditionalFormatting>
  <conditionalFormatting sqref="C6:C19">
    <cfRule type="duplicateValues" dxfId="20" priority="1187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3D327-00A5-4A8D-BA47-7D28FFC9C035}">
  <dimension ref="A1:K18"/>
  <sheetViews>
    <sheetView zoomScale="85" zoomScaleNormal="85" workbookViewId="0">
      <pane ySplit="4" topLeftCell="A5" activePane="bottomLeft" state="frozen"/>
      <selection pane="bottomLeft" activeCell="H15" sqref="H15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1" style="3" customWidth="1"/>
    <col min="4" max="4" width="38.21875" style="10" customWidth="1"/>
    <col min="5" max="5" width="6.77734375" style="2" customWidth="1"/>
    <col min="6" max="6" width="8" style="2" bestFit="1" customWidth="1"/>
    <col min="7" max="7" width="1" style="2" customWidth="1"/>
    <col min="8" max="9" width="6.6640625" style="12" customWidth="1"/>
    <col min="10" max="10" width="6.6640625" style="12" bestFit="1" customWidth="1"/>
    <col min="11" max="11" width="1" style="3" customWidth="1"/>
    <col min="12" max="16384" width="9.109375" style="3"/>
  </cols>
  <sheetData>
    <row r="1" spans="1:11" ht="69" customHeight="1">
      <c r="A1" s="95"/>
      <c r="B1" s="96"/>
      <c r="C1" s="96"/>
      <c r="D1" s="96"/>
      <c r="E1" s="96"/>
      <c r="F1" s="97"/>
      <c r="G1" s="26"/>
      <c r="H1" s="84" t="s">
        <v>349</v>
      </c>
      <c r="I1" s="84" t="s">
        <v>323</v>
      </c>
      <c r="J1" s="88" t="s">
        <v>280</v>
      </c>
      <c r="K1" s="44"/>
    </row>
    <row r="2" spans="1:11" s="4" customFormat="1" ht="127.8" customHeight="1">
      <c r="A2" s="92" t="s">
        <v>367</v>
      </c>
      <c r="B2" s="93"/>
      <c r="C2" s="93"/>
      <c r="D2" s="93"/>
      <c r="E2" s="93"/>
      <c r="F2" s="94"/>
      <c r="G2" s="27"/>
      <c r="H2" s="85"/>
      <c r="I2" s="85"/>
      <c r="J2" s="89"/>
      <c r="K2" s="45"/>
    </row>
    <row r="3" spans="1:11" s="4" customFormat="1" ht="18" customHeight="1">
      <c r="A3" s="16"/>
      <c r="B3" s="17"/>
      <c r="C3" s="17"/>
      <c r="D3" s="17"/>
      <c r="E3" s="17"/>
      <c r="F3" s="18"/>
      <c r="G3" s="28"/>
      <c r="H3" s="80">
        <v>46123</v>
      </c>
      <c r="I3" s="80">
        <v>46123</v>
      </c>
      <c r="J3" s="81">
        <v>46109</v>
      </c>
      <c r="K3" s="33"/>
    </row>
    <row r="4" spans="1:1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82" t="s">
        <v>350</v>
      </c>
      <c r="I4" s="82" t="s">
        <v>188</v>
      </c>
      <c r="J4" s="83" t="s">
        <v>188</v>
      </c>
      <c r="K4" s="34"/>
    </row>
    <row r="5" spans="1:11" s="11" customFormat="1" ht="18" customHeight="1">
      <c r="A5" s="1">
        <v>1</v>
      </c>
      <c r="B5" s="1">
        <v>68560</v>
      </c>
      <c r="C5" s="5" t="s">
        <v>299</v>
      </c>
      <c r="D5" s="6" t="s">
        <v>23</v>
      </c>
      <c r="E5" s="1" t="s">
        <v>71</v>
      </c>
      <c r="F5" s="1">
        <f>SUM(H5:J5)</f>
        <v>100</v>
      </c>
      <c r="G5" s="30"/>
      <c r="H5" s="7"/>
      <c r="I5" s="7">
        <v>50</v>
      </c>
      <c r="J5" s="7">
        <v>50</v>
      </c>
      <c r="K5" s="35"/>
    </row>
    <row r="6" spans="1:11" s="11" customFormat="1" ht="18" customHeight="1">
      <c r="A6" s="1">
        <v>2</v>
      </c>
      <c r="B6" s="1">
        <v>69025</v>
      </c>
      <c r="C6" s="5" t="s">
        <v>300</v>
      </c>
      <c r="D6" s="6" t="s">
        <v>23</v>
      </c>
      <c r="E6" s="1" t="s">
        <v>71</v>
      </c>
      <c r="F6" s="1">
        <f>SUM(H6:J6)</f>
        <v>92.5</v>
      </c>
      <c r="G6" s="30"/>
      <c r="H6" s="7"/>
      <c r="I6" s="7">
        <v>45</v>
      </c>
      <c r="J6" s="7">
        <v>47.5</v>
      </c>
      <c r="K6" s="35"/>
    </row>
    <row r="7" spans="1:11" s="11" customFormat="1" ht="18" customHeight="1">
      <c r="A7" s="1">
        <v>3</v>
      </c>
      <c r="B7" s="1">
        <v>68883</v>
      </c>
      <c r="C7" s="5" t="s">
        <v>353</v>
      </c>
      <c r="D7" s="6" t="s">
        <v>23</v>
      </c>
      <c r="E7" s="1" t="s">
        <v>10</v>
      </c>
      <c r="F7" s="1">
        <f>SUM(H7:J7)</f>
        <v>50</v>
      </c>
      <c r="G7" s="30"/>
      <c r="H7" s="7">
        <v>50</v>
      </c>
      <c r="I7" s="7"/>
      <c r="J7" s="7"/>
      <c r="K7" s="35"/>
    </row>
    <row r="8" spans="1:11" s="11" customFormat="1" ht="18" customHeight="1">
      <c r="A8" s="1">
        <v>4</v>
      </c>
      <c r="B8" s="1">
        <v>66284</v>
      </c>
      <c r="C8" s="5" t="s">
        <v>326</v>
      </c>
      <c r="D8" s="6" t="s">
        <v>155</v>
      </c>
      <c r="E8" s="1" t="s">
        <v>28</v>
      </c>
      <c r="F8" s="1">
        <f>SUM(H8:J8)</f>
        <v>47.5</v>
      </c>
      <c r="G8" s="30"/>
      <c r="H8" s="7"/>
      <c r="I8" s="7">
        <v>47.5</v>
      </c>
      <c r="J8" s="7"/>
      <c r="K8" s="35"/>
    </row>
    <row r="9" spans="1:11" s="11" customFormat="1" ht="18" customHeight="1">
      <c r="A9" s="1">
        <v>5</v>
      </c>
      <c r="B9" s="1">
        <v>68551</v>
      </c>
      <c r="C9" s="5" t="s">
        <v>327</v>
      </c>
      <c r="D9" s="6" t="s">
        <v>23</v>
      </c>
      <c r="E9" s="1" t="s">
        <v>71</v>
      </c>
      <c r="F9" s="1">
        <f>SUM(H9:J9)</f>
        <v>42.5</v>
      </c>
      <c r="G9" s="30"/>
      <c r="H9" s="7"/>
      <c r="I9" s="7">
        <v>42.5</v>
      </c>
      <c r="J9" s="7"/>
      <c r="K9" s="35"/>
    </row>
    <row r="10" spans="1:11" ht="6.9" customHeight="1">
      <c r="A10" s="37"/>
      <c r="B10" s="32"/>
      <c r="C10" s="38"/>
      <c r="D10" s="39"/>
      <c r="E10" s="32"/>
      <c r="F10" s="40"/>
      <c r="G10" s="32"/>
      <c r="H10" s="41"/>
      <c r="I10" s="41"/>
      <c r="J10" s="41"/>
      <c r="K10" s="36"/>
    </row>
    <row r="11" spans="1:11" s="8" customFormat="1" ht="12.75" customHeight="1">
      <c r="A11" s="13"/>
      <c r="B11" s="14"/>
      <c r="D11" s="15"/>
      <c r="E11" s="14"/>
      <c r="F11" s="14"/>
      <c r="G11" s="14"/>
      <c r="H11" s="12"/>
      <c r="I11" s="12"/>
      <c r="J11" s="12"/>
    </row>
    <row r="12" spans="1:11">
      <c r="B12" s="47"/>
    </row>
    <row r="13" spans="1:11">
      <c r="B13" s="47"/>
    </row>
    <row r="14" spans="1:11">
      <c r="B14" s="47"/>
      <c r="D14" s="66"/>
    </row>
    <row r="15" spans="1:11">
      <c r="B15" s="47"/>
      <c r="D15" s="66"/>
    </row>
    <row r="16" spans="1:11">
      <c r="B16" s="47"/>
    </row>
    <row r="17" spans="2:2">
      <c r="B17" s="47"/>
    </row>
    <row r="18" spans="2:2">
      <c r="B18" s="47"/>
    </row>
  </sheetData>
  <sheetProtection algorithmName="SHA-512" hashValue="sjjuILtjZjD2N8TEM2PXNdwQKJ54vsPwB95dTEK91KbOOrgbEiq7dR9ty3JZrQ6RZQAVa6Kcg2JAnwAaprAoLw==" saltValue="iIaSiJwo6S7XBrhLCHRnfw==" spinCount="100000" sheet="1" objects="1" scenarios="1" selectLockedCells="1" selectUnlockedCells="1"/>
  <mergeCells count="5">
    <mergeCell ref="A2:F2"/>
    <mergeCell ref="A1:F1"/>
    <mergeCell ref="J1:J2"/>
    <mergeCell ref="H1:H2"/>
    <mergeCell ref="I1:I2"/>
  </mergeCells>
  <conditionalFormatting sqref="B1:C1048576">
    <cfRule type="duplicateValues" dxfId="19" priority="5"/>
  </conditionalFormatting>
  <conditionalFormatting sqref="B3:C3">
    <cfRule type="duplicateValues" dxfId="18" priority="2" stopIfTrue="1"/>
  </conditionalFormatting>
  <conditionalFormatting sqref="B5:C9">
    <cfRule type="duplicateValues" dxfId="17" priority="11856" stopIfTrue="1"/>
    <cfRule type="duplicateValues" dxfId="16" priority="11857" stopIfTrue="1"/>
    <cfRule type="duplicateValues" dxfId="15" priority="11858" stopIfTrue="1"/>
    <cfRule type="duplicateValues" dxfId="14" priority="11859" stopIfTrue="1"/>
    <cfRule type="duplicateValues" dxfId="13" priority="11860"/>
    <cfRule type="duplicateValues" dxfId="12" priority="11861"/>
  </conditionalFormatting>
  <conditionalFormatting sqref="B10:C11">
    <cfRule type="duplicateValues" dxfId="11" priority="3" stopIfTrue="1"/>
  </conditionalFormatting>
  <conditionalFormatting sqref="B10:C65491 B1:C2 B4:C4">
    <cfRule type="expression" dxfId="10" priority="4" stopIfTrue="1">
      <formula>AND(COUNTIF($B$1:$C$2, B1)+COUNTIF($B$4:$C$4, B1)+COUNTIF($B$10:$C$65491,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6527E-393C-4F13-B100-2F881D122B5D}">
  <dimension ref="A1:K12"/>
  <sheetViews>
    <sheetView zoomScale="85" zoomScaleNormal="85" workbookViewId="0">
      <selection activeCell="D13" sqref="D1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4.6640625" style="3" customWidth="1"/>
    <col min="4" max="4" width="49.44140625" style="10" customWidth="1"/>
    <col min="5" max="5" width="8" style="2" customWidth="1"/>
    <col min="6" max="6" width="8" style="2" bestFit="1" customWidth="1"/>
    <col min="7" max="7" width="1" style="2" customWidth="1"/>
    <col min="8" max="10" width="6.6640625" style="12" customWidth="1"/>
    <col min="11" max="11" width="1" style="3" customWidth="1"/>
    <col min="12" max="16384" width="9.109375" style="3"/>
  </cols>
  <sheetData>
    <row r="1" spans="1:11" ht="69" customHeight="1">
      <c r="A1" s="95"/>
      <c r="B1" s="96"/>
      <c r="C1" s="96"/>
      <c r="D1" s="96"/>
      <c r="E1" s="96"/>
      <c r="F1" s="97"/>
      <c r="G1" s="26"/>
      <c r="H1" s="90" t="s">
        <v>337</v>
      </c>
      <c r="I1" s="84" t="s">
        <v>323</v>
      </c>
      <c r="J1" s="88" t="s">
        <v>280</v>
      </c>
      <c r="K1" s="26"/>
    </row>
    <row r="2" spans="1:11" s="4" customFormat="1" ht="118.2" customHeight="1">
      <c r="A2" s="92" t="s">
        <v>368</v>
      </c>
      <c r="B2" s="93"/>
      <c r="C2" s="93"/>
      <c r="D2" s="93"/>
      <c r="E2" s="93"/>
      <c r="F2" s="94"/>
      <c r="G2" s="27"/>
      <c r="H2" s="91"/>
      <c r="I2" s="85"/>
      <c r="J2" s="89"/>
      <c r="K2" s="33"/>
    </row>
    <row r="3" spans="1:11" s="4" customFormat="1" ht="18" customHeight="1">
      <c r="A3" s="16"/>
      <c r="B3" s="17"/>
      <c r="C3" s="17"/>
      <c r="D3" s="17"/>
      <c r="E3" s="17"/>
      <c r="F3" s="18"/>
      <c r="G3" s="28"/>
      <c r="H3" s="19">
        <v>46124</v>
      </c>
      <c r="I3" s="19">
        <v>46123</v>
      </c>
      <c r="J3" s="81">
        <v>46109</v>
      </c>
      <c r="K3" s="33"/>
    </row>
    <row r="4" spans="1:11" ht="18" customHeight="1">
      <c r="A4" s="20" t="s">
        <v>0</v>
      </c>
      <c r="B4" s="20" t="s">
        <v>1</v>
      </c>
      <c r="C4" s="20" t="s">
        <v>4</v>
      </c>
      <c r="D4" s="20" t="s">
        <v>2</v>
      </c>
      <c r="E4" s="20" t="s">
        <v>3</v>
      </c>
      <c r="F4" s="20" t="s">
        <v>5</v>
      </c>
      <c r="G4" s="29"/>
      <c r="H4" s="21" t="s">
        <v>7</v>
      </c>
      <c r="I4" s="21" t="s">
        <v>188</v>
      </c>
      <c r="J4" s="82" t="s">
        <v>188</v>
      </c>
      <c r="K4" s="34"/>
    </row>
    <row r="5" spans="1:11" s="11" customFormat="1" ht="18" customHeight="1">
      <c r="A5" s="1">
        <v>1</v>
      </c>
      <c r="B5" s="1">
        <v>68775</v>
      </c>
      <c r="C5" s="5" t="s">
        <v>287</v>
      </c>
      <c r="D5" s="5" t="s">
        <v>187</v>
      </c>
      <c r="E5" s="1" t="s">
        <v>170</v>
      </c>
      <c r="F5" s="1">
        <f>SUM(H5:J5)</f>
        <v>50</v>
      </c>
      <c r="G5" s="31"/>
      <c r="H5" s="1"/>
      <c r="I5" s="1"/>
      <c r="J5" s="1">
        <v>50</v>
      </c>
      <c r="K5" s="31"/>
    </row>
    <row r="6" spans="1:11" s="11" customFormat="1" ht="18" customHeight="1">
      <c r="A6" s="1">
        <v>1</v>
      </c>
      <c r="B6" s="1">
        <v>68373</v>
      </c>
      <c r="C6" s="5" t="s">
        <v>335</v>
      </c>
      <c r="D6" s="5" t="s">
        <v>23</v>
      </c>
      <c r="E6" s="1" t="s">
        <v>170</v>
      </c>
      <c r="F6" s="1">
        <f>SUM(H6:J6)</f>
        <v>50</v>
      </c>
      <c r="G6" s="31"/>
      <c r="H6" s="1"/>
      <c r="I6" s="1">
        <v>50</v>
      </c>
      <c r="J6" s="1"/>
      <c r="K6" s="31"/>
    </row>
    <row r="7" spans="1:11" s="11" customFormat="1" ht="18" customHeight="1">
      <c r="A7" s="1">
        <v>3</v>
      </c>
      <c r="B7" s="1">
        <v>68634</v>
      </c>
      <c r="C7" s="5" t="s">
        <v>346</v>
      </c>
      <c r="D7" s="5" t="s">
        <v>23</v>
      </c>
      <c r="E7" s="1" t="s">
        <v>28</v>
      </c>
      <c r="F7" s="1">
        <f>SUM(H7:J7)</f>
        <v>12.5</v>
      </c>
      <c r="G7" s="31"/>
      <c r="H7" s="1">
        <v>12.5</v>
      </c>
      <c r="I7" s="1"/>
      <c r="J7" s="1"/>
      <c r="K7" s="31"/>
    </row>
    <row r="8" spans="1:11" ht="6.9" customHeight="1">
      <c r="A8" s="37"/>
      <c r="B8" s="32"/>
      <c r="C8" s="38"/>
      <c r="D8" s="39"/>
      <c r="E8" s="32"/>
      <c r="F8" s="40"/>
      <c r="G8" s="32"/>
      <c r="H8" s="41"/>
      <c r="I8" s="41"/>
      <c r="J8" s="41"/>
      <c r="K8" s="36"/>
    </row>
    <row r="9" spans="1:11" s="8" customFormat="1" ht="12.75" customHeight="1">
      <c r="A9" s="13"/>
      <c r="B9" s="14"/>
      <c r="D9" s="15"/>
      <c r="E9" s="14"/>
      <c r="F9" s="14"/>
      <c r="G9" s="14"/>
      <c r="H9" s="12"/>
      <c r="I9" s="12"/>
      <c r="J9" s="12"/>
    </row>
    <row r="12" spans="1:11">
      <c r="C12" s="43"/>
    </row>
  </sheetData>
  <sheetProtection algorithmName="SHA-512" hashValue="AiOojghO6Ao4cUIG0jyx1moH457kr7OAq07ZYCz45qsVxogOscGn3P0ZlJ8q6UoLi3FAxl5Hr+Oz3TXX5ion+A==" saltValue="lazEQMAis4dh/5LAOaw6Dg==" spinCount="100000" sheet="1" objects="1" scenarios="1" selectLockedCells="1" selectUnlockedCells="1"/>
  <mergeCells count="5">
    <mergeCell ref="A1:F1"/>
    <mergeCell ref="J1:J2"/>
    <mergeCell ref="A2:F2"/>
    <mergeCell ref="I1:I2"/>
    <mergeCell ref="H1:H2"/>
  </mergeCells>
  <conditionalFormatting sqref="B1:C2 B4:C4 B6:C11 B12 B13:C65509">
    <cfRule type="expression" dxfId="9" priority="3" stopIfTrue="1">
      <formula>AND(COUNTIF($B$1:$C$2, B1)+COUNTIF($B$4:$C$4, B1)+COUNTIF($B$6:$C$65509, B1)&gt;1,NOT(ISBLANK(B1)))</formula>
    </cfRule>
  </conditionalFormatting>
  <conditionalFormatting sqref="B3:C3">
    <cfRule type="duplicateValues" dxfId="8" priority="2" stopIfTrue="1"/>
  </conditionalFormatting>
  <conditionalFormatting sqref="B5:C5 C6:C7">
    <cfRule type="duplicateValues" dxfId="7" priority="11846" stopIfTrue="1"/>
  </conditionalFormatting>
  <conditionalFormatting sqref="B5:C7">
    <cfRule type="duplicateValues" dxfId="6" priority="11848"/>
    <cfRule type="duplicateValues" dxfId="5" priority="11849"/>
    <cfRule type="duplicateValues" dxfId="4" priority="11850" stopIfTrue="1"/>
    <cfRule type="duplicateValues" dxfId="3" priority="11851" stopIfTrue="1"/>
    <cfRule type="duplicateValues" dxfId="2" priority="11852" stopIfTrue="1"/>
  </conditionalFormatting>
  <conditionalFormatting sqref="B6:C9">
    <cfRule type="duplicateValues" dxfId="1" priority="11853" stopIfTrue="1"/>
  </conditionalFormatting>
  <conditionalFormatting sqref="C6:C7">
    <cfRule type="duplicateValues" dxfId="0" priority="1185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8</vt:i4>
      </vt:variant>
    </vt:vector>
  </HeadingPairs>
  <TitlesOfParts>
    <vt:vector size="20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Erika Fortunato</cp:lastModifiedBy>
  <cp:revision/>
  <cp:lastPrinted>2026-04-16T20:01:07Z</cp:lastPrinted>
  <dcterms:created xsi:type="dcterms:W3CDTF">2004-03-27T01:47:07Z</dcterms:created>
  <dcterms:modified xsi:type="dcterms:W3CDTF">2026-04-16T20:18:08Z</dcterms:modified>
  <cp:category/>
  <cp:contentStatus/>
</cp:coreProperties>
</file>