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XCM/"/>
    </mc:Choice>
  </mc:AlternateContent>
  <xr:revisionPtr revIDLastSave="1436" documentId="8_{47BDE61F-5B41-4567-9411-F6B3A0CA1768}" xr6:coauthVersionLast="47" xr6:coauthVersionMax="47" xr10:uidLastSave="{0D59A755-250D-4179-90D2-739CB42A1702}"/>
  <bookViews>
    <workbookView xWindow="-108" yWindow="-108" windowWidth="23256" windowHeight="12456" xr2:uid="{FD4726D2-2CBD-4CDB-BD69-0C8AA200966C}"/>
  </bookViews>
  <sheets>
    <sheet name="MEL" sheetId="1" r:id="rId1"/>
    <sheet name="FEL" sheetId="2" r:id="rId2"/>
    <sheet name="S30" sheetId="3" r:id="rId3"/>
    <sheet name="MA1" sheetId="5" r:id="rId4"/>
    <sheet name="MA2" sheetId="6" r:id="rId5"/>
    <sheet name="FA1" sheetId="7" r:id="rId6"/>
    <sheet name="FA2" sheetId="8" r:id="rId7"/>
    <sheet name="MB1" sheetId="9" r:id="rId8"/>
    <sheet name="MB2" sheetId="10" r:id="rId9"/>
    <sheet name="FB1" sheetId="11" r:id="rId10"/>
    <sheet name="FB2" sheetId="12" r:id="rId11"/>
    <sheet name="MC1" sheetId="13" r:id="rId12"/>
    <sheet name="MC2" sheetId="14" r:id="rId13"/>
    <sheet name="FC1" sheetId="15" r:id="rId14"/>
    <sheet name="FC2" sheetId="16" r:id="rId15"/>
    <sheet name="MD1" sheetId="17" r:id="rId16"/>
    <sheet name="MD2" sheetId="18" r:id="rId17"/>
    <sheet name="FMD" sheetId="19" r:id="rId18"/>
    <sheet name="ME+" sheetId="20" r:id="rId19"/>
  </sheets>
  <definedNames>
    <definedName name="_xlnm._FilterDatabase" localSheetId="5" hidden="1">'FA1'!$B$4:$J$10</definedName>
    <definedName name="_xlnm._FilterDatabase" localSheetId="6" hidden="1">'FA2'!$B$4:$J$10</definedName>
    <definedName name="_xlnm._FilterDatabase" localSheetId="9" hidden="1">'FB1'!$B$4:$M$11</definedName>
    <definedName name="_xlnm._FilterDatabase" localSheetId="10" hidden="1">'FB2'!$B$4:$L$10</definedName>
    <definedName name="_xlnm._FilterDatabase" localSheetId="1" hidden="1">FEL!$B$4:$Q$35</definedName>
    <definedName name="_xlnm._FilterDatabase" localSheetId="3" hidden="1">'MA1'!$B$4:$N$51</definedName>
    <definedName name="_xlnm._FilterDatabase" localSheetId="4" hidden="1">'MA2'!$B$4:$N$61</definedName>
    <definedName name="_xlnm._FilterDatabase" localSheetId="7" hidden="1">'MB1'!$B$4:$N$67</definedName>
    <definedName name="_xlnm._FilterDatabase" localSheetId="8" hidden="1">'MB2'!$B$4:$N$59</definedName>
    <definedName name="_xlnm._FilterDatabase" localSheetId="11" hidden="1">'MC1'!$B$4:$N$46</definedName>
    <definedName name="_xlnm._FilterDatabase" localSheetId="12" hidden="1">'MC2'!$B$4:$N$44</definedName>
    <definedName name="_xlnm._FilterDatabase" localSheetId="15" hidden="1">'MD1'!$B$4:$M$35</definedName>
    <definedName name="_xlnm._FilterDatabase" localSheetId="16" hidden="1">'MD2'!$B$4:$K$11</definedName>
    <definedName name="_xlnm._FilterDatabase" localSheetId="18" hidden="1">'ME+'!$B$4:$I$6</definedName>
    <definedName name="_xlnm._FilterDatabase" localSheetId="0" hidden="1">MEL!$B$4:$Q$81</definedName>
    <definedName name="_xlnm._FilterDatabase" localSheetId="2" hidden="1">'S30'!$B$4:$N$47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7" i="7" l="1"/>
  <c r="F46" i="10" l="1"/>
  <c r="F31" i="10"/>
  <c r="F39" i="9"/>
  <c r="F41" i="6"/>
  <c r="F44" i="3"/>
  <c r="G34" i="1"/>
  <c r="F9" i="12"/>
  <c r="F5" i="20" l="1"/>
  <c r="F6" i="20"/>
  <c r="F6" i="18"/>
  <c r="F10" i="18"/>
  <c r="F5" i="18"/>
  <c r="F9" i="18"/>
  <c r="F7" i="18"/>
  <c r="F11" i="18"/>
  <c r="F8" i="18"/>
  <c r="F18" i="17"/>
  <c r="F35" i="17"/>
  <c r="F31" i="17"/>
  <c r="F16" i="17"/>
  <c r="F12" i="17"/>
  <c r="F11" i="17"/>
  <c r="F10" i="17"/>
  <c r="F9" i="17"/>
  <c r="F8" i="17"/>
  <c r="F7" i="17"/>
  <c r="F30" i="17"/>
  <c r="F28" i="17"/>
  <c r="F21" i="17"/>
  <c r="F15" i="17"/>
  <c r="F34" i="17"/>
  <c r="F33" i="17"/>
  <c r="F27" i="17"/>
  <c r="F24" i="17"/>
  <c r="F20" i="17"/>
  <c r="F14" i="17"/>
  <c r="F29" i="17"/>
  <c r="F25" i="17"/>
  <c r="F23" i="17"/>
  <c r="F6" i="17"/>
  <c r="F5" i="17"/>
  <c r="F32" i="17"/>
  <c r="F17" i="17"/>
  <c r="F26" i="17"/>
  <c r="F22" i="17"/>
  <c r="F19" i="17"/>
  <c r="F13" i="17"/>
  <c r="F6" i="16"/>
  <c r="F5" i="16"/>
  <c r="F6" i="15"/>
  <c r="F5" i="15"/>
  <c r="F16" i="14"/>
  <c r="F14" i="14"/>
  <c r="F13" i="14"/>
  <c r="F12" i="14"/>
  <c r="F11" i="14"/>
  <c r="F8" i="14"/>
  <c r="F7" i="14"/>
  <c r="F44" i="14"/>
  <c r="F43" i="14"/>
  <c r="F41" i="14"/>
  <c r="F38" i="14"/>
  <c r="F35" i="14"/>
  <c r="F32" i="14"/>
  <c r="F26" i="14"/>
  <c r="F25" i="14"/>
  <c r="F20" i="14"/>
  <c r="F18" i="14"/>
  <c r="F39" i="14"/>
  <c r="F37" i="14"/>
  <c r="F34" i="14"/>
  <c r="F31" i="14"/>
  <c r="F42" i="14"/>
  <c r="F40" i="14"/>
  <c r="F36" i="14"/>
  <c r="F33" i="14"/>
  <c r="F30" i="14"/>
  <c r="F28" i="14"/>
  <c r="F24" i="14"/>
  <c r="F22" i="14"/>
  <c r="F17" i="14"/>
  <c r="F29" i="14"/>
  <c r="F27" i="14"/>
  <c r="F23" i="14"/>
  <c r="F21" i="14"/>
  <c r="F19" i="14"/>
  <c r="F15" i="14"/>
  <c r="F6" i="14"/>
  <c r="F10" i="14"/>
  <c r="F9" i="14"/>
  <c r="F5" i="14"/>
  <c r="F18" i="13"/>
  <c r="F17" i="13"/>
  <c r="F16" i="13"/>
  <c r="F15" i="13"/>
  <c r="F14" i="13"/>
  <c r="F13" i="13"/>
  <c r="F12" i="13"/>
  <c r="F10" i="13"/>
  <c r="F45" i="13"/>
  <c r="F42" i="13"/>
  <c r="F39" i="13"/>
  <c r="F37" i="13"/>
  <c r="F33" i="13"/>
  <c r="F30" i="13"/>
  <c r="F24" i="13"/>
  <c r="F22" i="13"/>
  <c r="F36" i="13"/>
  <c r="F32" i="13"/>
  <c r="F29" i="13"/>
  <c r="F44" i="13"/>
  <c r="F41" i="13"/>
  <c r="F35" i="13"/>
  <c r="F28" i="13"/>
  <c r="F26" i="13"/>
  <c r="F23" i="13"/>
  <c r="F21" i="13"/>
  <c r="F19" i="13"/>
  <c r="F46" i="13"/>
  <c r="F43" i="13"/>
  <c r="F40" i="13"/>
  <c r="F38" i="13"/>
  <c r="F34" i="13"/>
  <c r="F31" i="13"/>
  <c r="F27" i="13"/>
  <c r="F25" i="13"/>
  <c r="F20" i="13"/>
  <c r="F8" i="13"/>
  <c r="F5" i="13"/>
  <c r="F7" i="13"/>
  <c r="F6" i="13"/>
  <c r="F11" i="13"/>
  <c r="F9" i="13"/>
  <c r="F8" i="12"/>
  <c r="F7" i="12"/>
  <c r="F6" i="12"/>
  <c r="F10" i="12"/>
  <c r="F5" i="12"/>
  <c r="F7" i="11"/>
  <c r="F10" i="11"/>
  <c r="F9" i="11"/>
  <c r="F8" i="11"/>
  <c r="F6" i="11"/>
  <c r="F11" i="11"/>
  <c r="F5" i="11"/>
  <c r="F14" i="10"/>
  <c r="F11" i="10"/>
  <c r="F7" i="10"/>
  <c r="F50" i="10"/>
  <c r="F42" i="10"/>
  <c r="F33" i="10"/>
  <c r="F24" i="10"/>
  <c r="F21" i="10"/>
  <c r="F18" i="10"/>
  <c r="F17" i="10"/>
  <c r="F15" i="10"/>
  <c r="F13" i="10"/>
  <c r="F10" i="10"/>
  <c r="F9" i="10"/>
  <c r="F8" i="10"/>
  <c r="F6" i="10"/>
  <c r="F59" i="10"/>
  <c r="F58" i="10"/>
  <c r="F57" i="10"/>
  <c r="F55" i="10"/>
  <c r="F52" i="10"/>
  <c r="F49" i="10"/>
  <c r="F41" i="10"/>
  <c r="F37" i="10"/>
  <c r="F32" i="10"/>
  <c r="F28" i="10"/>
  <c r="F20" i="10"/>
  <c r="F56" i="10"/>
  <c r="F54" i="10"/>
  <c r="F48" i="10"/>
  <c r="F45" i="10"/>
  <c r="F40" i="10"/>
  <c r="F36" i="10"/>
  <c r="F27" i="10"/>
  <c r="F23" i="10"/>
  <c r="F53" i="10"/>
  <c r="F51" i="10"/>
  <c r="F47" i="10"/>
  <c r="F44" i="10"/>
  <c r="F38" i="10"/>
  <c r="F35" i="10"/>
  <c r="F30" i="10"/>
  <c r="F26" i="10"/>
  <c r="F22" i="10"/>
  <c r="F43" i="10"/>
  <c r="F39" i="10"/>
  <c r="F34" i="10"/>
  <c r="F29" i="10"/>
  <c r="F25" i="10"/>
  <c r="F19" i="10"/>
  <c r="F12" i="10"/>
  <c r="F16" i="10"/>
  <c r="F5" i="10"/>
  <c r="F10" i="9"/>
  <c r="F41" i="9"/>
  <c r="F34" i="9"/>
  <c r="F27" i="9"/>
  <c r="F24" i="9"/>
  <c r="F21" i="9"/>
  <c r="F19" i="9"/>
  <c r="F17" i="9"/>
  <c r="F16" i="9"/>
  <c r="F15" i="9"/>
  <c r="F13" i="9"/>
  <c r="F6" i="9"/>
  <c r="F11" i="9"/>
  <c r="F67" i="9"/>
  <c r="F66" i="9"/>
  <c r="F65" i="9"/>
  <c r="F63" i="9"/>
  <c r="F61" i="9"/>
  <c r="F59" i="9"/>
  <c r="F57" i="9"/>
  <c r="F53" i="9"/>
  <c r="F49" i="9"/>
  <c r="F45" i="9"/>
  <c r="F40" i="9"/>
  <c r="F37" i="9"/>
  <c r="F30" i="9"/>
  <c r="F29" i="9"/>
  <c r="F22" i="9"/>
  <c r="F64" i="9"/>
  <c r="F62" i="9"/>
  <c r="F60" i="9"/>
  <c r="F56" i="9"/>
  <c r="F52" i="9"/>
  <c r="F48" i="9"/>
  <c r="F44" i="9"/>
  <c r="F36" i="9"/>
  <c r="F33" i="9"/>
  <c r="F28" i="9"/>
  <c r="F26" i="9"/>
  <c r="F55" i="9"/>
  <c r="F51" i="9"/>
  <c r="F47" i="9"/>
  <c r="F43" i="9"/>
  <c r="F38" i="9"/>
  <c r="F35" i="9"/>
  <c r="F32" i="9"/>
  <c r="F25" i="9"/>
  <c r="F58" i="9"/>
  <c r="F54" i="9"/>
  <c r="F50" i="9"/>
  <c r="F46" i="9"/>
  <c r="F42" i="9"/>
  <c r="F31" i="9"/>
  <c r="F12" i="9"/>
  <c r="F23" i="9"/>
  <c r="F14" i="9"/>
  <c r="F20" i="9"/>
  <c r="F9" i="9"/>
  <c r="F18" i="9"/>
  <c r="F8" i="9"/>
  <c r="F7" i="9"/>
  <c r="F5" i="9"/>
  <c r="F7" i="8"/>
  <c r="F6" i="8"/>
  <c r="F5" i="8"/>
  <c r="F10" i="8"/>
  <c r="F9" i="8"/>
  <c r="F8" i="8"/>
  <c r="F6" i="7"/>
  <c r="F5" i="7"/>
  <c r="F10" i="7"/>
  <c r="F8" i="7"/>
  <c r="F9" i="7"/>
  <c r="F18" i="6"/>
  <c r="F11" i="6"/>
  <c r="F28" i="6"/>
  <c r="F23" i="6"/>
  <c r="F22" i="6"/>
  <c r="F20" i="6"/>
  <c r="F17" i="6"/>
  <c r="F15" i="6"/>
  <c r="F14" i="6"/>
  <c r="F13" i="6"/>
  <c r="F12" i="6"/>
  <c r="F10" i="6"/>
  <c r="F61" i="6"/>
  <c r="F60" i="6"/>
  <c r="F59" i="6"/>
  <c r="F58" i="6"/>
  <c r="F54" i="6"/>
  <c r="F53" i="6"/>
  <c r="F49" i="6"/>
  <c r="F46" i="6"/>
  <c r="F42" i="6"/>
  <c r="F38" i="6"/>
  <c r="F32" i="6"/>
  <c r="F27" i="6"/>
  <c r="F57" i="6"/>
  <c r="F56" i="6"/>
  <c r="F52" i="6"/>
  <c r="F45" i="6"/>
  <c r="F37" i="6"/>
  <c r="F34" i="6"/>
  <c r="F31" i="6"/>
  <c r="F26" i="6"/>
  <c r="F21" i="6"/>
  <c r="F51" i="6"/>
  <c r="F48" i="6"/>
  <c r="F44" i="6"/>
  <c r="F40" i="6"/>
  <c r="F36" i="6"/>
  <c r="F33" i="6"/>
  <c r="F30" i="6"/>
  <c r="F25" i="6"/>
  <c r="F55" i="6"/>
  <c r="F50" i="6"/>
  <c r="F47" i="6"/>
  <c r="F43" i="6"/>
  <c r="F39" i="6"/>
  <c r="F35" i="6"/>
  <c r="F16" i="6"/>
  <c r="F29" i="6"/>
  <c r="F24" i="6"/>
  <c r="F19" i="6"/>
  <c r="F9" i="6"/>
  <c r="F5" i="6"/>
  <c r="F7" i="6"/>
  <c r="F8" i="6"/>
  <c r="F6" i="6"/>
  <c r="F16" i="5"/>
  <c r="F12" i="5"/>
  <c r="F22" i="5"/>
  <c r="F21" i="5"/>
  <c r="F18" i="5"/>
  <c r="F17" i="5"/>
  <c r="F15" i="5"/>
  <c r="F13" i="5"/>
  <c r="F11" i="5"/>
  <c r="F10" i="5"/>
  <c r="F8" i="5"/>
  <c r="F7" i="5"/>
  <c r="F51" i="5"/>
  <c r="F50" i="5"/>
  <c r="F49" i="5"/>
  <c r="F48" i="5"/>
  <c r="F47" i="5"/>
  <c r="F44" i="5"/>
  <c r="F40" i="5"/>
  <c r="F36" i="5"/>
  <c r="F32" i="5"/>
  <c r="F29" i="5"/>
  <c r="F25" i="5"/>
  <c r="F19" i="5"/>
  <c r="F46" i="5"/>
  <c r="F43" i="5"/>
  <c r="F39" i="5"/>
  <c r="F35" i="5"/>
  <c r="F31" i="5"/>
  <c r="F28" i="5"/>
  <c r="F27" i="5"/>
  <c r="F24" i="5"/>
  <c r="F20" i="5"/>
  <c r="F41" i="5"/>
  <c r="F38" i="5"/>
  <c r="F34" i="5"/>
  <c r="F45" i="5"/>
  <c r="F42" i="5"/>
  <c r="F37" i="5"/>
  <c r="F33" i="5"/>
  <c r="F30" i="5"/>
  <c r="F14" i="5"/>
  <c r="F26" i="5"/>
  <c r="F23" i="5"/>
  <c r="F9" i="5"/>
  <c r="F6" i="5"/>
  <c r="F5" i="5"/>
  <c r="F23" i="3"/>
  <c r="F37" i="3"/>
  <c r="F28" i="3"/>
  <c r="F19" i="3"/>
  <c r="F17" i="3"/>
  <c r="F14" i="3"/>
  <c r="F13" i="3"/>
  <c r="F12" i="3"/>
  <c r="F11" i="3"/>
  <c r="F10" i="3"/>
  <c r="F9" i="3"/>
  <c r="F8" i="3"/>
  <c r="F7" i="3"/>
  <c r="F41" i="3"/>
  <c r="F36" i="3"/>
  <c r="F32" i="3"/>
  <c r="F27" i="3"/>
  <c r="F22" i="3"/>
  <c r="F16" i="3"/>
  <c r="F43" i="3"/>
  <c r="F40" i="3"/>
  <c r="F35" i="3"/>
  <c r="F31" i="3"/>
  <c r="F26" i="3"/>
  <c r="F21" i="3"/>
  <c r="F15" i="3"/>
  <c r="F47" i="3"/>
  <c r="F46" i="3"/>
  <c r="F45" i="3"/>
  <c r="F42" i="3"/>
  <c r="F39" i="3"/>
  <c r="F34" i="3"/>
  <c r="F30" i="3"/>
  <c r="F25" i="3"/>
  <c r="F20" i="3"/>
  <c r="F38" i="3"/>
  <c r="F33" i="3"/>
  <c r="F29" i="3"/>
  <c r="F24" i="3"/>
  <c r="F18" i="3"/>
  <c r="F5" i="3"/>
  <c r="F6" i="3"/>
  <c r="G19" i="2"/>
  <c r="G13" i="2"/>
  <c r="G12" i="2"/>
  <c r="G11" i="2"/>
  <c r="G10" i="2"/>
  <c r="G8" i="2"/>
  <c r="G7" i="2"/>
  <c r="G6" i="2"/>
  <c r="G30" i="2"/>
  <c r="G26" i="2"/>
  <c r="G22" i="2"/>
  <c r="G18" i="2"/>
  <c r="G15" i="2"/>
  <c r="G35" i="2"/>
  <c r="G33" i="2"/>
  <c r="G29" i="2"/>
  <c r="G25" i="2"/>
  <c r="G34" i="2"/>
  <c r="G32" i="2"/>
  <c r="G27" i="2"/>
  <c r="G24" i="2"/>
  <c r="G28" i="2"/>
  <c r="G23" i="2"/>
  <c r="G17" i="2"/>
  <c r="G31" i="2"/>
  <c r="G20" i="2"/>
  <c r="G16" i="2"/>
  <c r="G14" i="2"/>
  <c r="G21" i="2"/>
  <c r="G9" i="2"/>
  <c r="G5" i="2"/>
  <c r="G31" i="1"/>
  <c r="G33" i="1"/>
  <c r="G24" i="1"/>
  <c r="G21" i="1"/>
  <c r="G18" i="1"/>
  <c r="G70" i="1"/>
  <c r="G59" i="1"/>
  <c r="G48" i="1"/>
  <c r="G36" i="1"/>
  <c r="G29" i="1"/>
  <c r="G27" i="1"/>
  <c r="G23" i="1"/>
  <c r="G22" i="1"/>
  <c r="G19" i="1"/>
  <c r="G17" i="1"/>
  <c r="G14" i="1"/>
  <c r="G11" i="1"/>
  <c r="G9" i="1"/>
  <c r="G79" i="1"/>
  <c r="G76" i="1"/>
  <c r="G73" i="1"/>
  <c r="G69" i="1"/>
  <c r="G65" i="1"/>
  <c r="G58" i="1"/>
  <c r="G54" i="1"/>
  <c r="G47" i="1"/>
  <c r="G41" i="1"/>
  <c r="G64" i="1"/>
  <c r="G57" i="1"/>
  <c r="G53" i="1"/>
  <c r="G40" i="1"/>
  <c r="G35" i="1"/>
  <c r="G30" i="1"/>
  <c r="G25" i="1"/>
  <c r="G78" i="1"/>
  <c r="G75" i="1"/>
  <c r="G72" i="1"/>
  <c r="G68" i="1"/>
  <c r="G62" i="1"/>
  <c r="G56" i="1"/>
  <c r="G52" i="1"/>
  <c r="G46" i="1"/>
  <c r="G39" i="1"/>
  <c r="G74" i="1"/>
  <c r="G45" i="1"/>
  <c r="G71" i="1"/>
  <c r="G67" i="1"/>
  <c r="G61" i="1"/>
  <c r="G55" i="1"/>
  <c r="G50" i="1"/>
  <c r="G43" i="1"/>
  <c r="G37" i="1"/>
  <c r="G32" i="1"/>
  <c r="G8" i="1"/>
  <c r="G6" i="1"/>
  <c r="G20" i="1"/>
  <c r="G7" i="1"/>
  <c r="G15" i="1"/>
  <c r="G10" i="1"/>
  <c r="G5" i="1"/>
  <c r="G81" i="1"/>
  <c r="G66" i="1"/>
  <c r="G80" i="1"/>
  <c r="G42" i="1"/>
  <c r="G77" i="1"/>
  <c r="G60" i="1"/>
  <c r="G49" i="1"/>
  <c r="G51" i="1"/>
  <c r="G63" i="1"/>
  <c r="G28" i="1"/>
  <c r="G16" i="1"/>
  <c r="G44" i="1"/>
  <c r="G38" i="1"/>
  <c r="G12" i="1"/>
  <c r="G13" i="1"/>
  <c r="G26" i="1"/>
  <c r="A10" i="7" l="1"/>
  <c r="A37" i="10"/>
  <c r="A25" i="10"/>
  <c r="A32" i="9"/>
  <c r="A33" i="6"/>
  <c r="A18" i="3"/>
  <c r="A39" i="1"/>
  <c r="A7" i="12"/>
  <c r="A6" i="12"/>
  <c r="A5" i="20"/>
  <c r="A6" i="13"/>
  <c r="A5" i="18"/>
  <c r="A7" i="2"/>
  <c r="A6" i="20"/>
  <c r="A19" i="2"/>
  <c r="A31" i="2"/>
  <c r="A12" i="3"/>
  <c r="A25" i="3"/>
  <c r="A37" i="3"/>
  <c r="A18" i="13"/>
  <c r="A29" i="13"/>
  <c r="A40" i="13"/>
  <c r="A20" i="2"/>
  <c r="A13" i="3"/>
  <c r="A38" i="3"/>
  <c r="A7" i="13"/>
  <c r="A30" i="13"/>
  <c r="A9" i="2"/>
  <c r="A33" i="2"/>
  <c r="A27" i="3"/>
  <c r="A8" i="13"/>
  <c r="A22" i="2"/>
  <c r="A15" i="3"/>
  <c r="A40" i="3"/>
  <c r="A6" i="7"/>
  <c r="A21" i="13"/>
  <c r="A43" i="13"/>
  <c r="A8" i="18"/>
  <c r="A11" i="2"/>
  <c r="A35" i="2"/>
  <c r="A29" i="3"/>
  <c r="A8" i="7"/>
  <c r="A5" i="8"/>
  <c r="A11" i="13"/>
  <c r="A33" i="13"/>
  <c r="A8" i="2"/>
  <c r="A32" i="2"/>
  <c r="A26" i="3"/>
  <c r="A19" i="13"/>
  <c r="A41" i="13"/>
  <c r="A6" i="18"/>
  <c r="A21" i="2"/>
  <c r="A14" i="3"/>
  <c r="A39" i="3"/>
  <c r="A5" i="7"/>
  <c r="A20" i="13"/>
  <c r="A42" i="13"/>
  <c r="A7" i="18"/>
  <c r="A10" i="2"/>
  <c r="A34" i="2"/>
  <c r="A28" i="3"/>
  <c r="A9" i="13"/>
  <c r="A31" i="13"/>
  <c r="A23" i="2"/>
  <c r="A16" i="3"/>
  <c r="A41" i="3"/>
  <c r="A7" i="7"/>
  <c r="A5" i="11"/>
  <c r="A10" i="13"/>
  <c r="A22" i="13"/>
  <c r="A32" i="13"/>
  <c r="A44" i="13"/>
  <c r="A9" i="18"/>
  <c r="A12" i="2"/>
  <c r="A24" i="2"/>
  <c r="A5" i="3"/>
  <c r="A17" i="3"/>
  <c r="A30" i="3"/>
  <c r="A42" i="3"/>
  <c r="A23" i="13"/>
  <c r="A45" i="13"/>
  <c r="A10" i="18"/>
  <c r="A25" i="2"/>
  <c r="A6" i="3"/>
  <c r="A43" i="3"/>
  <c r="A9" i="7"/>
  <c r="A24" i="13"/>
  <c r="A7" i="11"/>
  <c r="A25" i="13"/>
  <c r="A27" i="2"/>
  <c r="A8" i="3"/>
  <c r="A45" i="3"/>
  <c r="A36" i="13"/>
  <c r="A16" i="2"/>
  <c r="A28" i="2"/>
  <c r="A9" i="3"/>
  <c r="A22" i="3"/>
  <c r="A34" i="3"/>
  <c r="A46" i="3"/>
  <c r="A9" i="8"/>
  <c r="A9" i="11"/>
  <c r="A8" i="12"/>
  <c r="A15" i="13"/>
  <c r="A26" i="13"/>
  <c r="A37" i="13"/>
  <c r="A19" i="3"/>
  <c r="A6" i="8"/>
  <c r="A12" i="13"/>
  <c r="A46" i="13"/>
  <c r="A11" i="18"/>
  <c r="A14" i="2"/>
  <c r="A20" i="3"/>
  <c r="A44" i="3"/>
  <c r="A5" i="12"/>
  <c r="A35" i="13"/>
  <c r="A33" i="3"/>
  <c r="A8" i="8"/>
  <c r="A5" i="2"/>
  <c r="A17" i="2"/>
  <c r="A29" i="2"/>
  <c r="A10" i="3"/>
  <c r="A23" i="3"/>
  <c r="A35" i="3"/>
  <c r="A47" i="3"/>
  <c r="A10" i="8"/>
  <c r="A10" i="11"/>
  <c r="A9" i="12"/>
  <c r="A16" i="13"/>
  <c r="A27" i="13"/>
  <c r="A38" i="13"/>
  <c r="A5" i="16"/>
  <c r="A13" i="2"/>
  <c r="A31" i="3"/>
  <c r="A6" i="11"/>
  <c r="A34" i="13"/>
  <c r="A5" i="15"/>
  <c r="A26" i="2"/>
  <c r="A7" i="3"/>
  <c r="A32" i="3"/>
  <c r="A7" i="8"/>
  <c r="A13" i="13"/>
  <c r="A6" i="15"/>
  <c r="A15" i="2"/>
  <c r="A21" i="3"/>
  <c r="A8" i="11"/>
  <c r="A14" i="13"/>
  <c r="A6" i="2"/>
  <c r="A18" i="2"/>
  <c r="A30" i="2"/>
  <c r="A11" i="3"/>
  <c r="A24" i="3"/>
  <c r="A36" i="3"/>
  <c r="A11" i="11"/>
  <c r="A10" i="12"/>
  <c r="A5" i="13"/>
  <c r="A17" i="13"/>
  <c r="A28" i="13"/>
  <c r="A39" i="13"/>
  <c r="A6" i="16"/>
  <c r="A5" i="17"/>
  <c r="A29" i="17"/>
  <c r="A8" i="17"/>
  <c r="A9" i="17"/>
  <c r="A33" i="17"/>
  <c r="A22" i="17"/>
  <c r="A23" i="17"/>
  <c r="A12" i="17"/>
  <c r="A13" i="17"/>
  <c r="A25" i="17"/>
  <c r="A35" i="17"/>
  <c r="A14" i="17"/>
  <c r="A26" i="17"/>
  <c r="A17" i="17"/>
  <c r="A20" i="17"/>
  <c r="A32" i="17"/>
  <c r="A21" i="17"/>
  <c r="A10" i="17"/>
  <c r="A34" i="17"/>
  <c r="A11" i="17"/>
  <c r="A24" i="17"/>
  <c r="A15" i="17"/>
  <c r="A27" i="17"/>
  <c r="A16" i="17"/>
  <c r="A28" i="17"/>
  <c r="A6" i="17"/>
  <c r="A18" i="17"/>
  <c r="A30" i="17"/>
  <c r="A7" i="17"/>
  <c r="A19" i="17"/>
  <c r="A31" i="17"/>
  <c r="A42" i="14"/>
  <c r="A19" i="14"/>
  <c r="A43" i="14"/>
  <c r="A8" i="14"/>
  <c r="A20" i="14"/>
  <c r="A32" i="14"/>
  <c r="A44" i="14"/>
  <c r="A9" i="14"/>
  <c r="A21" i="14"/>
  <c r="A33" i="14"/>
  <c r="A10" i="14"/>
  <c r="A22" i="14"/>
  <c r="A34" i="14"/>
  <c r="A11" i="14"/>
  <c r="A23" i="14"/>
  <c r="A35" i="14"/>
  <c r="A12" i="14"/>
  <c r="A24" i="14"/>
  <c r="A36" i="14"/>
  <c r="A13" i="14"/>
  <c r="A25" i="14"/>
  <c r="A37" i="14"/>
  <c r="A14" i="14"/>
  <c r="A26" i="14"/>
  <c r="A38" i="14"/>
  <c r="A15" i="14"/>
  <c r="A27" i="14"/>
  <c r="A39" i="14"/>
  <c r="A5" i="14"/>
  <c r="A16" i="14"/>
  <c r="A28" i="14"/>
  <c r="A40" i="14"/>
  <c r="A17" i="14"/>
  <c r="A29" i="14"/>
  <c r="A41" i="14"/>
  <c r="A6" i="14"/>
  <c r="A18" i="14"/>
  <c r="A30" i="14"/>
  <c r="A7" i="14"/>
  <c r="A31" i="14"/>
  <c r="A11" i="10"/>
  <c r="A23" i="10"/>
  <c r="A36" i="10"/>
  <c r="A49" i="10"/>
  <c r="A24" i="10"/>
  <c r="A38" i="10"/>
  <c r="A50" i="10"/>
  <c r="A26" i="10"/>
  <c r="A39" i="10"/>
  <c r="A51" i="10"/>
  <c r="A5" i="10"/>
  <c r="A27" i="10"/>
  <c r="A40" i="10"/>
  <c r="A52" i="10"/>
  <c r="A41" i="10"/>
  <c r="A53" i="10"/>
  <c r="A29" i="10"/>
  <c r="A54" i="10"/>
  <c r="A30" i="10"/>
  <c r="A55" i="10"/>
  <c r="A18" i="10"/>
  <c r="A44" i="10"/>
  <c r="A12" i="10"/>
  <c r="A28" i="10"/>
  <c r="A42" i="10"/>
  <c r="A43" i="10"/>
  <c r="A31" i="10"/>
  <c r="A56" i="10"/>
  <c r="A13" i="10"/>
  <c r="A14" i="10"/>
  <c r="A15" i="10"/>
  <c r="A16" i="10"/>
  <c r="A17" i="10"/>
  <c r="A6" i="10"/>
  <c r="A7" i="10"/>
  <c r="A19" i="10"/>
  <c r="A32" i="10"/>
  <c r="A45" i="10"/>
  <c r="A57" i="10"/>
  <c r="A20" i="10"/>
  <c r="A33" i="10"/>
  <c r="A46" i="10"/>
  <c r="A58" i="10"/>
  <c r="A9" i="10"/>
  <c r="A21" i="10"/>
  <c r="A34" i="10"/>
  <c r="A59" i="10"/>
  <c r="A10" i="10"/>
  <c r="A22" i="10"/>
  <c r="A35" i="10"/>
  <c r="A48" i="10"/>
  <c r="A8" i="10"/>
  <c r="A47" i="10"/>
  <c r="A6" i="9"/>
  <c r="A17" i="9"/>
  <c r="A29" i="9"/>
  <c r="A42" i="9"/>
  <c r="A54" i="9"/>
  <c r="A66" i="9"/>
  <c r="A7" i="9"/>
  <c r="A18" i="9"/>
  <c r="A30" i="9"/>
  <c r="A43" i="9"/>
  <c r="A55" i="9"/>
  <c r="A67" i="9"/>
  <c r="A8" i="9"/>
  <c r="A19" i="9"/>
  <c r="A31" i="9"/>
  <c r="A44" i="9"/>
  <c r="A56" i="9"/>
  <c r="A5" i="9"/>
  <c r="A9" i="9"/>
  <c r="A20" i="9"/>
  <c r="A33" i="9"/>
  <c r="A45" i="9"/>
  <c r="A57" i="9"/>
  <c r="A10" i="9"/>
  <c r="A21" i="9"/>
  <c r="A34" i="9"/>
  <c r="A46" i="9"/>
  <c r="A58" i="9"/>
  <c r="A11" i="9"/>
  <c r="A22" i="9"/>
  <c r="A35" i="9"/>
  <c r="A47" i="9"/>
  <c r="A59" i="9"/>
  <c r="A12" i="9"/>
  <c r="A23" i="9"/>
  <c r="A36" i="9"/>
  <c r="A48" i="9"/>
  <c r="A60" i="9"/>
  <c r="A13" i="9"/>
  <c r="A24" i="9"/>
  <c r="A37" i="9"/>
  <c r="A49" i="9"/>
  <c r="A61" i="9"/>
  <c r="A14" i="9"/>
  <c r="A25" i="9"/>
  <c r="A38" i="9"/>
  <c r="A50" i="9"/>
  <c r="A62" i="9"/>
  <c r="A26" i="9"/>
  <c r="A39" i="9"/>
  <c r="A51" i="9"/>
  <c r="A63" i="9"/>
  <c r="A15" i="9"/>
  <c r="A27" i="9"/>
  <c r="A40" i="9"/>
  <c r="A52" i="9"/>
  <c r="A16" i="9"/>
  <c r="A28" i="9"/>
  <c r="A41" i="9"/>
  <c r="A53" i="9"/>
  <c r="A64" i="9"/>
  <c r="A65" i="9"/>
  <c r="A13" i="6"/>
  <c r="A25" i="6"/>
  <c r="A38" i="6"/>
  <c r="A50" i="6"/>
  <c r="A14" i="6"/>
  <c r="A26" i="6"/>
  <c r="A39" i="6"/>
  <c r="A51" i="6"/>
  <c r="A15" i="6"/>
  <c r="A27" i="6"/>
  <c r="A40" i="6"/>
  <c r="A52" i="6"/>
  <c r="A16" i="6"/>
  <c r="A28" i="6"/>
  <c r="A41" i="6"/>
  <c r="A53" i="6"/>
  <c r="A17" i="6"/>
  <c r="A29" i="6"/>
  <c r="A42" i="6"/>
  <c r="A54" i="6"/>
  <c r="A6" i="6"/>
  <c r="A18" i="6"/>
  <c r="A30" i="6"/>
  <c r="A43" i="6"/>
  <c r="A55" i="6"/>
  <c r="A7" i="6"/>
  <c r="A19" i="6"/>
  <c r="A31" i="6"/>
  <c r="A44" i="6"/>
  <c r="A56" i="6"/>
  <c r="A8" i="6"/>
  <c r="A20" i="6"/>
  <c r="A32" i="6"/>
  <c r="A45" i="6"/>
  <c r="A57" i="6"/>
  <c r="A9" i="6"/>
  <c r="A21" i="6"/>
  <c r="A34" i="6"/>
  <c r="A46" i="6"/>
  <c r="A58" i="6"/>
  <c r="A36" i="6"/>
  <c r="A37" i="6"/>
  <c r="A47" i="6"/>
  <c r="A48" i="6"/>
  <c r="A49" i="6"/>
  <c r="A10" i="6"/>
  <c r="A59" i="6"/>
  <c r="A11" i="6"/>
  <c r="A60" i="6"/>
  <c r="A12" i="6"/>
  <c r="A61" i="6"/>
  <c r="A22" i="6"/>
  <c r="A23" i="6"/>
  <c r="A5" i="6"/>
  <c r="A24" i="6"/>
  <c r="A35" i="6"/>
  <c r="A8" i="5"/>
  <c r="A20" i="5"/>
  <c r="A32" i="5"/>
  <c r="A44" i="5"/>
  <c r="A9" i="5"/>
  <c r="A21" i="5"/>
  <c r="A33" i="5"/>
  <c r="A45" i="5"/>
  <c r="A10" i="5"/>
  <c r="A22" i="5"/>
  <c r="A34" i="5"/>
  <c r="A46" i="5"/>
  <c r="A11" i="5"/>
  <c r="A23" i="5"/>
  <c r="A35" i="5"/>
  <c r="A47" i="5"/>
  <c r="A12" i="5"/>
  <c r="A48" i="5"/>
  <c r="A13" i="5"/>
  <c r="A49" i="5"/>
  <c r="A14" i="5"/>
  <c r="A50" i="5"/>
  <c r="A15" i="5"/>
  <c r="A28" i="5"/>
  <c r="A5" i="5"/>
  <c r="A17" i="5"/>
  <c r="A6" i="5"/>
  <c r="A18" i="5"/>
  <c r="A30" i="5"/>
  <c r="A42" i="5"/>
  <c r="A37" i="5"/>
  <c r="A38" i="5"/>
  <c r="A27" i="5"/>
  <c r="A51" i="5"/>
  <c r="A40" i="5"/>
  <c r="A29" i="5"/>
  <c r="A7" i="5"/>
  <c r="A19" i="5"/>
  <c r="A31" i="5"/>
  <c r="A43" i="5"/>
  <c r="A24" i="5"/>
  <c r="A36" i="5"/>
  <c r="A25" i="5"/>
  <c r="A26" i="5"/>
  <c r="A39" i="5"/>
  <c r="A16" i="5"/>
  <c r="A41" i="5"/>
  <c r="A6" i="1"/>
  <c r="A18" i="1"/>
  <c r="A30" i="1"/>
  <c r="A43" i="1"/>
  <c r="A54" i="1"/>
  <c r="A66" i="1"/>
  <c r="A78" i="1"/>
  <c r="A19" i="1"/>
  <c r="A31" i="1"/>
  <c r="A44" i="1"/>
  <c r="A55" i="1"/>
  <c r="A67" i="1"/>
  <c r="A79" i="1"/>
  <c r="A5" i="1"/>
  <c r="A20" i="1"/>
  <c r="A32" i="1"/>
  <c r="A45" i="1"/>
  <c r="A56" i="1"/>
  <c r="A68" i="1"/>
  <c r="A80" i="1"/>
  <c r="A47" i="1"/>
  <c r="A70" i="1"/>
  <c r="A48" i="1"/>
  <c r="A24" i="1"/>
  <c r="A60" i="1"/>
  <c r="A37" i="1"/>
  <c r="A26" i="1"/>
  <c r="A51" i="1"/>
  <c r="A40" i="1"/>
  <c r="A75" i="1"/>
  <c r="A28" i="1"/>
  <c r="A29" i="1"/>
  <c r="A77" i="1"/>
  <c r="A7" i="1"/>
  <c r="A34" i="1"/>
  <c r="A23" i="1"/>
  <c r="A59" i="1"/>
  <c r="A36" i="1"/>
  <c r="A72" i="1"/>
  <c r="A50" i="1"/>
  <c r="A61" i="1"/>
  <c r="A38" i="1"/>
  <c r="A74" i="1"/>
  <c r="A52" i="1"/>
  <c r="A76" i="1"/>
  <c r="A53" i="1"/>
  <c r="A8" i="1"/>
  <c r="A9" i="1"/>
  <c r="A21" i="1"/>
  <c r="A33" i="1"/>
  <c r="A46" i="1"/>
  <c r="A57" i="1"/>
  <c r="A69" i="1"/>
  <c r="A81" i="1"/>
  <c r="A22" i="1"/>
  <c r="A58" i="1"/>
  <c r="A35" i="1"/>
  <c r="A71" i="1"/>
  <c r="A49" i="1"/>
  <c r="A25" i="1"/>
  <c r="A73" i="1"/>
  <c r="A62" i="1"/>
  <c r="A27" i="1"/>
  <c r="A63" i="1"/>
  <c r="A41" i="1"/>
  <c r="A64" i="1"/>
  <c r="A42" i="1"/>
  <c r="A65" i="1"/>
  <c r="A10" i="1"/>
  <c r="A11" i="1"/>
  <c r="A12" i="1"/>
  <c r="A13" i="1"/>
  <c r="A14" i="1"/>
  <c r="A15" i="1"/>
  <c r="A16" i="1"/>
  <c r="A17" i="1"/>
</calcChain>
</file>

<file path=xl/sharedStrings.xml><?xml version="1.0" encoding="utf-8"?>
<sst xmlns="http://schemas.openxmlformats.org/spreadsheetml/2006/main" count="2011" uniqueCount="626">
  <si>
    <t>5º Desafio de MTB Caminhos dos Engenhos</t>
  </si>
  <si>
    <t>GP Kaloré de MTB XCM</t>
  </si>
  <si>
    <t>POS</t>
  </si>
  <si>
    <t>LICENÇA</t>
  </si>
  <si>
    <t>ATLETA</t>
  </si>
  <si>
    <t>EQUIPE</t>
  </si>
  <si>
    <t>UF</t>
  </si>
  <si>
    <t>PTS</t>
  </si>
  <si>
    <t>XCM3</t>
  </si>
  <si>
    <t>XCM2</t>
  </si>
  <si>
    <t>BRUNO CARVALHO SOUSA</t>
  </si>
  <si>
    <t>PR</t>
  </si>
  <si>
    <t>WERIK KAUA DOMINGOS</t>
  </si>
  <si>
    <t>PAULO HENRIQUE TEIXEIRA</t>
  </si>
  <si>
    <t>AVULSO</t>
  </si>
  <si>
    <t>SP</t>
  </si>
  <si>
    <t>THIAGO BATISTA DE OLIVEIRA</t>
  </si>
  <si>
    <t>MATHEUS HENRIQUE DA SILVA</t>
  </si>
  <si>
    <t>ASSOCIACAO LONDRINENSE DE CICLISMO - ALC</t>
  </si>
  <si>
    <t>CRISTIAN EGIDIO DA ROSA</t>
  </si>
  <si>
    <t>TAUBATÉ CYCLING TEAM/TARUMÃ</t>
  </si>
  <si>
    <t>ROGERIO DO NASCIMENTO MACEDO</t>
  </si>
  <si>
    <t>ASSOCIACAO DE CICLISMO DE CAMPO MOURAO E REGIAO ACCM</t>
  </si>
  <si>
    <t>GABRIEL HEINES DE LIMA MENDONÇA</t>
  </si>
  <si>
    <t>KAIKY ALEXANDRE RODRIGUES</t>
  </si>
  <si>
    <t>MUNICIPIO DE ARAPONGAS</t>
  </si>
  <si>
    <t>DEIVID DE SOUZA GUIMARAES</t>
  </si>
  <si>
    <t>MTB CLUB UMUARAMA</t>
  </si>
  <si>
    <t>TAINAN DOS ANJOS PEREIRA</t>
  </si>
  <si>
    <t>TIAGO HENRIQUE LAURICHE</t>
  </si>
  <si>
    <t>JOSE APARECIDO FERREIRA DA ROCHA</t>
  </si>
  <si>
    <t>BRUNO EDUARDO DOS SANTOS DOMINGOS</t>
  </si>
  <si>
    <t>MATHEUS PEREIRA NEUBURGER</t>
  </si>
  <si>
    <t>SAULO VICENTINI SILVESTRINI</t>
  </si>
  <si>
    <t>MATHEUS MIRANDA DA SILVA</t>
  </si>
  <si>
    <t>ASSOCIAÇÃO PEDALA ITAPEMA DE CICLISMO</t>
  </si>
  <si>
    <t>SC</t>
  </si>
  <si>
    <t>RICARDO PSCHEIDT</t>
  </si>
  <si>
    <t>LIAN CARLOS OLCZYK</t>
  </si>
  <si>
    <t>FERNANDO NUNES DE SOUZA</t>
  </si>
  <si>
    <t>DIEGO FERNANDO DAHLKE</t>
  </si>
  <si>
    <t>TIJUCAS BIKE TEAM</t>
  </si>
  <si>
    <t>SECEL JARAGUA DO SUL</t>
  </si>
  <si>
    <t>GABRIEL GOMES DOS SANTOS</t>
  </si>
  <si>
    <t>PE</t>
  </si>
  <si>
    <t>KLEBSON GOMES PESSOA</t>
  </si>
  <si>
    <t>EMANUEL JOSE DOS SANTOS JUNIOR</t>
  </si>
  <si>
    <t>JOSE MINERVA NETO</t>
  </si>
  <si>
    <t>HIAGO MATEUS DA SILVA RAMOS</t>
  </si>
  <si>
    <t>LUIZ FELIPE DA SILVA</t>
  </si>
  <si>
    <t>JOSE EMANUEL FERREIRA DE MELO</t>
  </si>
  <si>
    <t>NIVALDO VIEIRA DA SILVA</t>
  </si>
  <si>
    <t>ANTONIO AUGUSTO AMARAL PATRIOTA</t>
  </si>
  <si>
    <t>FERNANDO ZANATTA</t>
  </si>
  <si>
    <t>CLUBE MARINGAENSE DE CICLISMO-CMC</t>
  </si>
  <si>
    <t xml:space="preserve">EDMILSON NASCIMENTO DA SILVA JUNIOR </t>
  </si>
  <si>
    <t>PB</t>
  </si>
  <si>
    <t>GABRIEL HENRIQUE CARDOSO FARIA</t>
  </si>
  <si>
    <t xml:space="preserve">THALLES RAFAEL DE LIMA MARQUES </t>
  </si>
  <si>
    <t xml:space="preserve">MATHEUS FERREIRA DA SILVA </t>
  </si>
  <si>
    <t xml:space="preserve">BRUNO HENRIQUE SANTOS ARRUDA </t>
  </si>
  <si>
    <t xml:space="preserve">LUAN DA SILVA SOUSA </t>
  </si>
  <si>
    <t>ANGEYS MAYCON ROCHA SILVA</t>
  </si>
  <si>
    <t xml:space="preserve">ANJOYS JACO ROCHA SILVA </t>
  </si>
  <si>
    <t>DIOGO DO NASCIMENTO CASTRO</t>
  </si>
  <si>
    <t>ES</t>
  </si>
  <si>
    <t>YGOR DO NASCIMENTO CASTRO</t>
  </si>
  <si>
    <t>ALAN LUCAS BONING</t>
  </si>
  <si>
    <t>EQUIPEGRT - GUARAPARI RACE TEAM</t>
  </si>
  <si>
    <t>EDUARDO ARAUJO SANTOS</t>
  </si>
  <si>
    <t>SHARK BIKE TEAM</t>
  </si>
  <si>
    <t>JOÃO PAULO PETARLI</t>
  </si>
  <si>
    <t>IESIDE ARRUDA VALADARES CHAMON</t>
  </si>
  <si>
    <t>LITORAL BIKE SHOP LTDA</t>
  </si>
  <si>
    <t>AL</t>
  </si>
  <si>
    <t>DIEGO GOMES VIEIRA</t>
  </si>
  <si>
    <t>EDUARDO JOAQUIM DA SILVA</t>
  </si>
  <si>
    <t>MICHAEL LOURENCO DA SILVA</t>
  </si>
  <si>
    <t>EFRAIN JOHN VIEIRA SOARES</t>
  </si>
  <si>
    <t>KENNEDI SAMPAIO DE OLIVEIRA LAGO</t>
  </si>
  <si>
    <t>BA</t>
  </si>
  <si>
    <t>FLÁVIO DE JESUS LOBO NETO</t>
  </si>
  <si>
    <t>FRANCISCO MATHEUS MARTINS DA SILVA</t>
  </si>
  <si>
    <t>LUCAS DA SILVA CARNEIRO</t>
  </si>
  <si>
    <t>IVAN DIAS DA SOLIDADE</t>
  </si>
  <si>
    <t>THALES DANIEL COELHO DE SOUZA</t>
  </si>
  <si>
    <t>GEOVANI CARVALHO DE SOUZA</t>
  </si>
  <si>
    <t>LEOMAR SILVA DA LAPA</t>
  </si>
  <si>
    <t>FELIPE CARVALHO DE SOUZA</t>
  </si>
  <si>
    <t>ELBER ALVES DE SOUZA</t>
  </si>
  <si>
    <t>JOÃO GABRIEL DA SILVA DANTAS</t>
  </si>
  <si>
    <t>GABRIEL LIMA DA SILVA</t>
  </si>
  <si>
    <t>GUSTAVO SOARES DE OLIVEIRA</t>
  </si>
  <si>
    <t>ROGER GOBBI</t>
  </si>
  <si>
    <t>LUCAS ALEXANDRE VIEIRA</t>
  </si>
  <si>
    <t>ASSOCIACAO PEDALA ITAPEMA DE CICLISMO</t>
  </si>
  <si>
    <t>LEANDRO DA SILVA SANTOS</t>
  </si>
  <si>
    <t>ADEILSON SILVA DE ALMEIDA</t>
  </si>
  <si>
    <t>SE</t>
  </si>
  <si>
    <t>RIBAS MTB</t>
  </si>
  <si>
    <t>ASSOCIACAO COYOTES DE CICLISMO - ACC</t>
  </si>
  <si>
    <t>GP Kaloré</t>
  </si>
  <si>
    <t>LUIZA EUZEBIO DE SOUZA</t>
  </si>
  <si>
    <t>KAREN MICHELLE MACHADO DE PAIVA</t>
  </si>
  <si>
    <t>SANTOS CYCLING TEAM</t>
  </si>
  <si>
    <t>FERNANDA LOPES DA SILVA</t>
  </si>
  <si>
    <t>VERIDIANA LAZARIN DE LIZ</t>
  </si>
  <si>
    <t>CLUBE TOLEDENSE DE CICLISMO</t>
  </si>
  <si>
    <t>SABRINA KRIEGER</t>
  </si>
  <si>
    <t>THALLYTA KARLA CAVALCANTI DE SOUZA</t>
  </si>
  <si>
    <t xml:space="preserve">FLAVIA NASCIMENTO DA SILVA </t>
  </si>
  <si>
    <t xml:space="preserve">VITORIA SIMOES DE MORAIS </t>
  </si>
  <si>
    <t>TALITA DE LOURDES MIRANDA LEMOS</t>
  </si>
  <si>
    <t xml:space="preserve">JULIA NAOYLI DA ROCHA ALVES </t>
  </si>
  <si>
    <t>CLUBE ESPORTIVO CHATO BIKE DE CICLISMO</t>
  </si>
  <si>
    <t>ZELINA ROCHA BELIZARIO</t>
  </si>
  <si>
    <t>ALESANDRA DIAS DA SILVA DO SANTOS</t>
  </si>
  <si>
    <t>ISABELA SASSEMBURG</t>
  </si>
  <si>
    <t>RENATA IVINA BORGES RUBIO</t>
  </si>
  <si>
    <t>GESSICA DAYANE MENDONCA DA SILVA</t>
  </si>
  <si>
    <t>ALINE BATISTA DE OLIVEIRA</t>
  </si>
  <si>
    <t>CINTHIA DOS SANTOS CARVALHO</t>
  </si>
  <si>
    <t>EDVANIA VIEIRA DA SILVA SOARES</t>
  </si>
  <si>
    <t>GABRIELE EDUARDA KROL</t>
  </si>
  <si>
    <t>CARLA VILASBOAS CHAVES</t>
  </si>
  <si>
    <t>LAYLA CAMILA LIMA BARROS</t>
  </si>
  <si>
    <t>NAYLA CUNHA DE OLIVEIRA</t>
  </si>
  <si>
    <t>AGSPORT MTB LTDA</t>
  </si>
  <si>
    <t>MAYANE DE SOUZA CONCEIÇÃO</t>
  </si>
  <si>
    <t>ANABELLE APARECIDA FREITAS MEIRA</t>
  </si>
  <si>
    <t>CAMILLA MANHANA DOS SANTOS PEREIRA</t>
  </si>
  <si>
    <t>HENRIQUE ANDRE CARVALHO</t>
  </si>
  <si>
    <t>JOSE ROBERTO MORAES BERNARDINO JUNIOR</t>
  </si>
  <si>
    <t>PAULO CESAR AZEVEDO DA SILVA</t>
  </si>
  <si>
    <t>ASSOCIACAO DESPORTIVA E CULTURAL DE PERNAMBUCO ADE-PE</t>
  </si>
  <si>
    <t>JOSE CESAR ALVES DA SILVA</t>
  </si>
  <si>
    <t>WILGNER JOSE LOPES DA SILVA</t>
  </si>
  <si>
    <t xml:space="preserve">THIAGO CAVALCANTE DOS SANTOS </t>
  </si>
  <si>
    <t xml:space="preserve">JOSE GABRIEL TENORIO SANTANA </t>
  </si>
  <si>
    <t>ASSOCIACAO DOS CICLISTAS DA PARAIBA</t>
  </si>
  <si>
    <t xml:space="preserve">PAULO HENRIQUE CANDIDO DOS SANTOS </t>
  </si>
  <si>
    <t xml:space="preserve">CLAUDIO GONCALVES FERREIRA </t>
  </si>
  <si>
    <t xml:space="preserve">TIAGO MEDEIROS COELHO </t>
  </si>
  <si>
    <t>IGOR DE ARAUJO BARBOSA</t>
  </si>
  <si>
    <t xml:space="preserve">DAVSON JULIO BEZERRA DE SOUZA </t>
  </si>
  <si>
    <t xml:space="preserve">GABRIEL FERREIRA DA SILVA </t>
  </si>
  <si>
    <t>DIEGO RODOLFO AMANCIO</t>
  </si>
  <si>
    <t>RAFAEL BIUNDINE MATOS</t>
  </si>
  <si>
    <t>MATEUS ROCHA ARAUJO</t>
  </si>
  <si>
    <t>AUGUSTO DE OLIVEIRA ROCHA</t>
  </si>
  <si>
    <t>RAILANDER DIAS</t>
  </si>
  <si>
    <t>FABIO ROCHA DA SILVA JUNIOR</t>
  </si>
  <si>
    <t>LUCAS ARTHUR GOMES FELIX</t>
  </si>
  <si>
    <t>ANDRESSON DOUGLAS DOS SANTOS</t>
  </si>
  <si>
    <t>MARCIO JOSE CORREIA SIMPLICIO FILHO</t>
  </si>
  <si>
    <t>THALES FELIPE SOUZA MACHADO</t>
  </si>
  <si>
    <t>HEBERTY YAN REIS ROCHA</t>
  </si>
  <si>
    <t>MATEUS DO NASCIMENTO ALVES</t>
  </si>
  <si>
    <t>RENATO DE OLIVEIRA MATOS NETO</t>
  </si>
  <si>
    <t>HIAGO SILVA DE JESUS</t>
  </si>
  <si>
    <t>MATHEUS DE GOIS MELO</t>
  </si>
  <si>
    <t>JOANDERSON SILVA SOUZA</t>
  </si>
  <si>
    <t>HILQUIAS FERREIRA DA SILVA SOARES</t>
  </si>
  <si>
    <t>VULCANO BIKERUN</t>
  </si>
  <si>
    <t>PI</t>
  </si>
  <si>
    <t>LUCAS DE JESUS DE MENEZES</t>
  </si>
  <si>
    <t>FLÁVIO ERNANDES RODRIGUES DOS SANTOS</t>
  </si>
  <si>
    <t>HENRIQUE PAVARIM</t>
  </si>
  <si>
    <t>IGOR TEIXEIRA</t>
  </si>
  <si>
    <t>BRUCICLE</t>
  </si>
  <si>
    <t>FELIPE LEGNANI</t>
  </si>
  <si>
    <t>EDSON FARIAS PEREIRA</t>
  </si>
  <si>
    <t>EMERSON THIAGO FARIAS PEREIRA</t>
  </si>
  <si>
    <t>ERIVALDO SIQUEIRA DE MIRANDA JUNIOR</t>
  </si>
  <si>
    <t>ALAN SABINO CAVALCANTE</t>
  </si>
  <si>
    <t>JOAO MARCOS LIRA</t>
  </si>
  <si>
    <t>WALYSON ALVES DA SILVA</t>
  </si>
  <si>
    <t>DARLLYSON FILIPE CORREIA DE MELLO</t>
  </si>
  <si>
    <t>JOSE IGOR GONCALVES DE OLIVEIRA</t>
  </si>
  <si>
    <t>LEANDRO LUEDSON DE LIMA GOUVEA</t>
  </si>
  <si>
    <t>FRANCISCO JUDSON PAULINO DE LIMA</t>
  </si>
  <si>
    <t>SNT/IDEAL REFRIGERAÇÃO/CARCARA CLUBE DE CICLISMO</t>
  </si>
  <si>
    <t>RN</t>
  </si>
  <si>
    <t>JOAQUIM ANIBAL ROCHA NETO</t>
  </si>
  <si>
    <t xml:space="preserve">CLEYTON MIRANDA DE OLIVEIRA </t>
  </si>
  <si>
    <t>NICOLAS ZANIRATE IGNACHITI</t>
  </si>
  <si>
    <t>FELIPE DE ALMEIDA TEIXEIRA</t>
  </si>
  <si>
    <t>LEONARDO PEREIRA BELTRAME</t>
  </si>
  <si>
    <t>WEIDEN SANTOS DE MIRANDA</t>
  </si>
  <si>
    <t>FABIO PEREIRA DE SOUZA</t>
  </si>
  <si>
    <t>TOTAL BIKE RACING TEAM</t>
  </si>
  <si>
    <t>ULYSSES LOPES FERNANDES</t>
  </si>
  <si>
    <t>ASSOCIACAO CAPIXABA DE CICLISMO</t>
  </si>
  <si>
    <t>ELLYAB MENDES DE ALMEIDA</t>
  </si>
  <si>
    <t>BRENO MARINO RODRIGUES</t>
  </si>
  <si>
    <t>THIAGO SOUZA DA SILVA</t>
  </si>
  <si>
    <t>JOSÉ WALISSON NASCIMENTO DOS SANTOS</t>
  </si>
  <si>
    <t>RENATO BRUNO ALVES ALENCAR</t>
  </si>
  <si>
    <t>DANILO FERREIRA DA SILVA</t>
  </si>
  <si>
    <t>TACIO NASCIMENTO BARROS CORREIA</t>
  </si>
  <si>
    <t>DIOGO SILVA ALBUQUERQUE</t>
  </si>
  <si>
    <t>JOSE ANTONIO DA SILVA</t>
  </si>
  <si>
    <t>ROBERT KENNEDY MENDONCA DA SILVA</t>
  </si>
  <si>
    <t>EDILTON JOSÉ DOS SANTOS</t>
  </si>
  <si>
    <t>DHISLEY TALIT DE BRITO</t>
  </si>
  <si>
    <t>BRENO LUIS OLIVEIRA RIOS</t>
  </si>
  <si>
    <t>RAFAEL DE JESUS FONSECA</t>
  </si>
  <si>
    <t>JOSÉ JOBSON ALENCAR JUNIOR</t>
  </si>
  <si>
    <t>CARIRI EXTREMO EVENTOS ESPORTIVOS LTDA</t>
  </si>
  <si>
    <t>CE</t>
  </si>
  <si>
    <t>EDUARDO DOS SANTOS</t>
  </si>
  <si>
    <t>DOUGLAS PEDRO RIBEIRO</t>
  </si>
  <si>
    <t>ALEXANDRE RIBEIRO RODRIGUES</t>
  </si>
  <si>
    <t>BRUNO SILVA SANTOS</t>
  </si>
  <si>
    <t>MENAHEM YULE CEDRAZ LOPES CARMO</t>
  </si>
  <si>
    <t>LUCAS CORREA RODRIGUES</t>
  </si>
  <si>
    <t>IGOR ALEX TONIOTI</t>
  </si>
  <si>
    <t>LAGARTOS RACE TEAM</t>
  </si>
  <si>
    <t>GUILHERME OLINGER</t>
  </si>
  <si>
    <t>JOSÉ AUGUSTO HORN</t>
  </si>
  <si>
    <t>JEFERSON GARDINI</t>
  </si>
  <si>
    <t>A.C.C/SEDEC/CONCÓRDIA</t>
  </si>
  <si>
    <t>JUSCELINO FERREIRA DA SILVA</t>
  </si>
  <si>
    <t>LUIZ CARLOS PEIXER</t>
  </si>
  <si>
    <t>ROBSON VALMIR KAMMERS</t>
  </si>
  <si>
    <t>FERNANDO DANTAS LIMA</t>
  </si>
  <si>
    <t>ALEX AMARO DE ARAUJO</t>
  </si>
  <si>
    <t>ALVAI DA SILVA AMORIM</t>
  </si>
  <si>
    <t>DAVID GABRIEL DE SOUZA</t>
  </si>
  <si>
    <t>ROMARIO JOSE DA SILVA</t>
  </si>
  <si>
    <t>DYEGO NEVES DE CASTRO</t>
  </si>
  <si>
    <t>BRUNO CLIMACO ARAUJO</t>
  </si>
  <si>
    <t>ADVENTURE BIKE LTDA</t>
  </si>
  <si>
    <t>BRUNO ALVES DA SILVA</t>
  </si>
  <si>
    <t xml:space="preserve">JOAO FELIPPE CLEMENTINO COUTINHO </t>
  </si>
  <si>
    <t>NEEMIAS RAULINO DA SILVA NETO</t>
  </si>
  <si>
    <t xml:space="preserve">JOSE IVANILSON BATISTA GOMES </t>
  </si>
  <si>
    <t>DANILO FERNANDO DINIZ DE SOUSA</t>
  </si>
  <si>
    <t>ICARO ONOFRE COSTA</t>
  </si>
  <si>
    <t xml:space="preserve">JOSE ANDERSON DE MOURA </t>
  </si>
  <si>
    <t>CARLOS TIAGO LIMA VALADAO</t>
  </si>
  <si>
    <t>JONATHAN CARVALHO DE MORAES</t>
  </si>
  <si>
    <t>FELICIO MOMEDICE ZANOTTI BORGES</t>
  </si>
  <si>
    <t>RENATO ALVES ALBINO</t>
  </si>
  <si>
    <t>DIOGO MELO DO NASCIMENTO</t>
  </si>
  <si>
    <t>LEANDRO SOUZA GUERRA DE MIRANDA</t>
  </si>
  <si>
    <t>VANDEIS PAGUNG SCHAFFER</t>
  </si>
  <si>
    <t>VINICIUS BERMOND MARQUES</t>
  </si>
  <si>
    <t>DALTER VIEIRA PACHECO</t>
  </si>
  <si>
    <t>FELIPE BARBOSA SILVA</t>
  </si>
  <si>
    <t>THIAGO FIGUEIREDO</t>
  </si>
  <si>
    <t>JOÃO NUNES SANTOS SILVA</t>
  </si>
  <si>
    <t>DRACO BIKE RACE</t>
  </si>
  <si>
    <t>FELIPE MATIAS DOS SANTOS ARAUJO</t>
  </si>
  <si>
    <t>MIGUEL FABIO ALVES DO MONTE</t>
  </si>
  <si>
    <t>WELLINGTON MONTEIRO DA SILVA</t>
  </si>
  <si>
    <t>JONATHAN CORREIA DE BARROS</t>
  </si>
  <si>
    <t>TOMAS ACCIOLY PAIVA</t>
  </si>
  <si>
    <t>HENRIQUE ALEXANDRE DE SOUZA SANTOS</t>
  </si>
  <si>
    <t>JOSÉ CICERO DA SILVA</t>
  </si>
  <si>
    <t>WAGNER VENTURA DA SILVA</t>
  </si>
  <si>
    <t>TEDSON ARISTIDES SEMIAO DA SILVA</t>
  </si>
  <si>
    <t>VANDINALDO PALES TEIXEIRA JUNIOR</t>
  </si>
  <si>
    <t>HE-NET TELECOMUNICACOES LTDA</t>
  </si>
  <si>
    <t>EDMAR DAVID GUALBERTO DA MATA</t>
  </si>
  <si>
    <t>TIAGO DE JESUS MÓ</t>
  </si>
  <si>
    <t>MARCELO SODRÉ DA SILVA SANTOS</t>
  </si>
  <si>
    <t>LUCIANO CARNEIRO OLIVEIRA</t>
  </si>
  <si>
    <t>DANIEL SILVEIRA PATENTE</t>
  </si>
  <si>
    <t>ELIAS JUNQUEIRA DE OLIVEIRA</t>
  </si>
  <si>
    <t>VILKER DE JESUS PEREIRA</t>
  </si>
  <si>
    <t>TIAGO NUNES</t>
  </si>
  <si>
    <t>PEDAL BATISTENSE RACING TEAM</t>
  </si>
  <si>
    <t>RODRIGO MULLER</t>
  </si>
  <si>
    <t>TEAM NETJOGO</t>
  </si>
  <si>
    <t>MAYNNARA THAYSE SOUSA DE LUCENA</t>
  </si>
  <si>
    <t>LIDIANE LIMA MOURA DA SILVA</t>
  </si>
  <si>
    <t>EDLAINE PINHO DOS SANTOS</t>
  </si>
  <si>
    <t>THAISE DA SILVA NASCIMENTO</t>
  </si>
  <si>
    <t>NICOLI MAZZAROLO</t>
  </si>
  <si>
    <t>NAIARA MACHADO NEVES</t>
  </si>
  <si>
    <t>ELAINE HAMER BACKE AMANCIO</t>
  </si>
  <si>
    <t>JUSSARA PASSOS VIEIRA</t>
  </si>
  <si>
    <t>MAYARA FERNANDA CARVALHO SANTOS PRADO</t>
  </si>
  <si>
    <t>MARCELO DOUGLAS TEIXEIRA GOMES</t>
  </si>
  <si>
    <t>MARCOS RAFAEL ALVES DA SILVA</t>
  </si>
  <si>
    <t>TIAGO TREVISAN</t>
  </si>
  <si>
    <t>RICHARD COLLING</t>
  </si>
  <si>
    <t>A.C.C./SEDEC/CONCORDIA</t>
  </si>
  <si>
    <t>TIAGO VICENTINI DA SILVA</t>
  </si>
  <si>
    <t>SÉRGIO DE OLIVEIRA JUNIOR</t>
  </si>
  <si>
    <t>JOSE ANTONIO FILHO</t>
  </si>
  <si>
    <t>ERNANDES RAFAEL DA SILVA</t>
  </si>
  <si>
    <t>KELLYTON DE ALMEIDA AZEVEDO</t>
  </si>
  <si>
    <t>EQUIPE MEGA GIRO</t>
  </si>
  <si>
    <t>AC</t>
  </si>
  <si>
    <t>BRUNO DA SILVA XAVIER</t>
  </si>
  <si>
    <t>SEVERINO HERMESON DA SILVA</t>
  </si>
  <si>
    <t>PAULO ROBERTO DA CONCEICAO JUNIOR</t>
  </si>
  <si>
    <t>IVAN SILVA DE LIMA</t>
  </si>
  <si>
    <t>ABISCC</t>
  </si>
  <si>
    <t>FABIANO BARBOSA</t>
  </si>
  <si>
    <t xml:space="preserve">ANTONIO JANILSON SOUSA DA SILVA </t>
  </si>
  <si>
    <t xml:space="preserve">LUCELIO FERREIRA BARROS </t>
  </si>
  <si>
    <t xml:space="preserve">EDUARDO SILVEIRA LUCAS FARIAS </t>
  </si>
  <si>
    <t>RONALDO SANTOS DE LIMA</t>
  </si>
  <si>
    <t xml:space="preserve">TIAGO RAMOS DE SOUZA </t>
  </si>
  <si>
    <t>JONAHILTON ARAUJO PEREIRA</t>
  </si>
  <si>
    <t xml:space="preserve">JOSE FRANCIEL HONORATO HENRIQUE </t>
  </si>
  <si>
    <t>RAFAEL MAURI BENEVENUTO</t>
  </si>
  <si>
    <t>DIOGO TISSIANEL VITORINO</t>
  </si>
  <si>
    <t>ANTENOR BATISTA DE OLIVEIRA JUNIOR</t>
  </si>
  <si>
    <t>LEANDRO ALPOHIM DE SOUZA PETRI</t>
  </si>
  <si>
    <t>MARCOS VINICIUS COUTINHO VIANA</t>
  </si>
  <si>
    <t>ARÃO LIMA DA COSTA FILHO</t>
  </si>
  <si>
    <t>WELLINGTON CRISTOFFERSON BARROSO DA CONCEIÇÃO</t>
  </si>
  <si>
    <t>MARCOS FÁBIO DE ALMEIDA</t>
  </si>
  <si>
    <t>ANGELO DE FREITAS</t>
  </si>
  <si>
    <t>BRASIL COSTELO TEAM - BRC</t>
  </si>
  <si>
    <t>RICARDO VIRGILIO BARBOSA TEIXEIRA</t>
  </si>
  <si>
    <t>MARCELO BRUNO ALMEIDA DE LYRA</t>
  </si>
  <si>
    <t>JAILSON DA SILVA MELO</t>
  </si>
  <si>
    <t>JOSE ADEILDO BARROS DA SILVA</t>
  </si>
  <si>
    <t>PAULO ROBERTO DA SILVA JUNIOR</t>
  </si>
  <si>
    <t>JOSE LAELCIO DOS SANTOS JUNIOR</t>
  </si>
  <si>
    <t>JOSE ROBERTO FERREIRA DIAS SILVA</t>
  </si>
  <si>
    <t>EMERSON LEANDRO ALBUQUERQUE DE OLIVEIRA</t>
  </si>
  <si>
    <t>THIAGO MAGALHAES DE SOUZA</t>
  </si>
  <si>
    <t>GUILHERME MENDES DE ALBUQUERQUE ALVES</t>
  </si>
  <si>
    <t>ABRAAO MENDES DO REGO GOUVEIA</t>
  </si>
  <si>
    <t>MARCELO DOS SANTOS SILVA</t>
  </si>
  <si>
    <t>FERNANDO DURVAL MELO DANTAS MORAES</t>
  </si>
  <si>
    <t>JOSE AILTON RODRIGUES DA SILVA</t>
  </si>
  <si>
    <t>HUGO ESTEVAM DE ALMEIDA COELHO</t>
  </si>
  <si>
    <t>EMTHOS RACING</t>
  </si>
  <si>
    <t>LÁZARO MACEDO DE SOUZA</t>
  </si>
  <si>
    <t>REINALDO RODRIGUES DE SANTANA</t>
  </si>
  <si>
    <t>TIAGO DE SOUZA PIMENTEL</t>
  </si>
  <si>
    <t>JOÃO PAULO RIBEIRO DA SILVA</t>
  </si>
  <si>
    <t>CRISPIM DE MATOS ANDRADE</t>
  </si>
  <si>
    <t>LUCAS DE SOUZA</t>
  </si>
  <si>
    <t>JOÃO BATISTA MENDES MORAES JUNIOR</t>
  </si>
  <si>
    <t>LOURIVAL TOLENTINO DA CONCEICAO</t>
  </si>
  <si>
    <t>CLEBER BITTENCOURT DE SOUZA</t>
  </si>
  <si>
    <t>EWERSON CARDOSO FERREIRA</t>
  </si>
  <si>
    <t>WAGNER SCHNEIDER</t>
  </si>
  <si>
    <t>RAFAEL PACHECO</t>
  </si>
  <si>
    <t>CLEITON BERNARDO DE MEDEIROS</t>
  </si>
  <si>
    <t>JOSE ANTONIO AGUIAR DA SILVA</t>
  </si>
  <si>
    <t>ALEXANDRE ALVES JUREMA</t>
  </si>
  <si>
    <t>CLODOVALDO DO SANTOS PEREIRA</t>
  </si>
  <si>
    <t>REGILSON COSMO DE OLIVEIRA</t>
  </si>
  <si>
    <t>BUENO PESSOA DA SILVA</t>
  </si>
  <si>
    <t xml:space="preserve">VALTER SOARES DA SILVA </t>
  </si>
  <si>
    <t xml:space="preserve">FRANCISCO ROBERTO FERREIRA DE LIMA </t>
  </si>
  <si>
    <t xml:space="preserve">WESLEY COSTA SILVA </t>
  </si>
  <si>
    <t xml:space="preserve">MOACIR GOMES DO NASCIMENTO </t>
  </si>
  <si>
    <t xml:space="preserve">ARNALDO AZAEL DA SILVA </t>
  </si>
  <si>
    <t xml:space="preserve">ALEXANDRE MOTA DE SOUZA </t>
  </si>
  <si>
    <t xml:space="preserve">ROBERTO BEZERRA FERREIRA </t>
  </si>
  <si>
    <t xml:space="preserve">RICARDO JALISON AMORIM DE SALES </t>
  </si>
  <si>
    <t xml:space="preserve">LEONARDO SOBRINHO RAMOS </t>
  </si>
  <si>
    <t>RAPHAEL DE OLIVEIRA FREITAS</t>
  </si>
  <si>
    <t>SIDICLEI DEFENDENTI</t>
  </si>
  <si>
    <t>ALEXANDRE COSTA FERREIRA</t>
  </si>
  <si>
    <t>JOELSON DA PENHA</t>
  </si>
  <si>
    <t>RODRIGO BALLIANA</t>
  </si>
  <si>
    <t>FELICIO AZEVEDO FERREIRA</t>
  </si>
  <si>
    <t>MARCIO BALDI</t>
  </si>
  <si>
    <t>ELCIMAR DAMIÃO BARREIRA</t>
  </si>
  <si>
    <t>JOSE LUCIANO DA SILVA</t>
  </si>
  <si>
    <t>THIAGO GUIMARAES DORIA</t>
  </si>
  <si>
    <t>DARTAGNHAN APRATTO TORRES PUGLIESI</t>
  </si>
  <si>
    <t>DEILTON LUIZ DE MELO JUNIOR</t>
  </si>
  <si>
    <t>JOAO MARIANO DA SILVA NETO</t>
  </si>
  <si>
    <t>RICARDO DA SILVA LEITE PEDROSO</t>
  </si>
  <si>
    <t>LUCIANO BORA ARAUJO</t>
  </si>
  <si>
    <t>JOSE CRISTIANO DA SILVA</t>
  </si>
  <si>
    <t>MARCIO ALMEIDA DE MOURA</t>
  </si>
  <si>
    <t>MÁRCIO PINTO OLIVEIRA</t>
  </si>
  <si>
    <t>ABMAEL DO NASCIMENTO</t>
  </si>
  <si>
    <t>MÁRIO HENRIQUE DE SOUZA SANTOS</t>
  </si>
  <si>
    <t>ONILDO FRANCISCO DA SILVA</t>
  </si>
  <si>
    <t>GUEZA VIEIRA DE SANTANA</t>
  </si>
  <si>
    <t>MARCELO MARQUES DANTAS DE SOUZA</t>
  </si>
  <si>
    <t>LINDOMAR GUARDIANO BARBERINO</t>
  </si>
  <si>
    <t>EDGAR ANDRADE COSTA</t>
  </si>
  <si>
    <t>KLEBER FERREIRA DA SILVA</t>
  </si>
  <si>
    <t>SILVANITO FIUZA DOS SANTOS</t>
  </si>
  <si>
    <t>RONALDO PEDREIRA DOS SANTOS</t>
  </si>
  <si>
    <t>LEOMAR DA SILVA</t>
  </si>
  <si>
    <t>CRISTIAN JOSE DE PAULA</t>
  </si>
  <si>
    <t>GIANCARLO GROSSL</t>
  </si>
  <si>
    <t>NYKAELLE CRISTINA PEREIRA DA ROCHA</t>
  </si>
  <si>
    <t>MARIA APARECIDA HOLANDA MEIRA PESSOA</t>
  </si>
  <si>
    <t>PAULA CRISTINA DE SOUZA PIZETTA</t>
  </si>
  <si>
    <t>PRYSCILA BONATE DOS REIS NEIVA</t>
  </si>
  <si>
    <t>ROSECLEIDE MOREIRA CARNEIRO ALMEIDA</t>
  </si>
  <si>
    <t>VALDIANEIA SOUZA DA SILVA</t>
  </si>
  <si>
    <t>EVANILDE CASTRO DOS SANTOS</t>
  </si>
  <si>
    <t>CLAUDICIRA TESTLAF BARTH</t>
  </si>
  <si>
    <t>NIVALDO DE FARIAS</t>
  </si>
  <si>
    <t>RODRIGO FRITZEN</t>
  </si>
  <si>
    <t>VOLMEI POMMERENKE</t>
  </si>
  <si>
    <t>CRISTIAN COUGO</t>
  </si>
  <si>
    <t>JOSIVALDO ALVES DOS SANTOS</t>
  </si>
  <si>
    <t>MARCIO PINHEIRO FIDELIX</t>
  </si>
  <si>
    <t>ANDRE AUGUSTO CAMPOS DE SOUZA</t>
  </si>
  <si>
    <t>DANIEL DA SILVA SANTOS</t>
  </si>
  <si>
    <t>AURELIO FERREIRA DA SILVA JUNIOR</t>
  </si>
  <si>
    <t>EDVONALDO DA SILVA FERREIRA</t>
  </si>
  <si>
    <t>CLAYDSON LIMA DA SILVA</t>
  </si>
  <si>
    <t>JANIO MARTINS BARROS</t>
  </si>
  <si>
    <t>ADEILDO BATISTA DA SILVA</t>
  </si>
  <si>
    <t>ADRIANO JOSE DA SILVA</t>
  </si>
  <si>
    <t>JOAO FERREIRA DOS SANTOS</t>
  </si>
  <si>
    <t xml:space="preserve">FABIO DA SILVA </t>
  </si>
  <si>
    <t xml:space="preserve">GENIVAL SERGIO DA SILVA </t>
  </si>
  <si>
    <t>JOSE RONALDO HENRIQUE GUERRA</t>
  </si>
  <si>
    <t xml:space="preserve">JOSE RODRIGUES DA SILVA </t>
  </si>
  <si>
    <t>CLUBE TRISPORT DE CICLISMO - CTC</t>
  </si>
  <si>
    <t xml:space="preserve">CICERO EVANDRO FECHINE </t>
  </si>
  <si>
    <t>CARLOS ALBERTO MARQUES DA SILVA</t>
  </si>
  <si>
    <t>GIVANILDO JOSE SILVA VENANCIO</t>
  </si>
  <si>
    <t>RONDINELLI DE CARVALHO</t>
  </si>
  <si>
    <t>DENISVAL ALVES DE SOUZA</t>
  </si>
  <si>
    <t>MAGNO SALVO PEREIRA</t>
  </si>
  <si>
    <t>LUIZ INOCENCIO DA SILVA FILHO</t>
  </si>
  <si>
    <t>FERNANDO JAKSON CAVALCANTE MOURA</t>
  </si>
  <si>
    <t>GILVAN BARBOSA DA SILVA</t>
  </si>
  <si>
    <t>DIVACILDO TAVARES GUEDES</t>
  </si>
  <si>
    <t>ERIVANO ALVES DA SILVA</t>
  </si>
  <si>
    <t>NIVALDO NEVES DE SOUSA</t>
  </si>
  <si>
    <t>GILDEMARIO DANTAS DA SILVA</t>
  </si>
  <si>
    <t>JOCINEY ARGOLO OLIVEIRA</t>
  </si>
  <si>
    <t>TARCISIO SIMÕES</t>
  </si>
  <si>
    <t>LUIZ RONALDO SILVA</t>
  </si>
  <si>
    <t>ANTONIO LUCIVANEO LOPES MOTA</t>
  </si>
  <si>
    <t>EXPEDITO DE SANTANA SANTOS</t>
  </si>
  <si>
    <t>JOSÉ ANILTON SOUZA SILVA</t>
  </si>
  <si>
    <t>ORLANDO VITOLDO DANIELEWICZ NETO</t>
  </si>
  <si>
    <t>NILSON ACASSIO DOS SANTOS</t>
  </si>
  <si>
    <t>DOUGLAS WEHMUTH</t>
  </si>
  <si>
    <t>ALFREDO MANOEL NETO</t>
  </si>
  <si>
    <t>ANTONIO CARLOS DANTAS</t>
  </si>
  <si>
    <t>ANTONIO EDICIO LIMA PATRIOTA</t>
  </si>
  <si>
    <t>FELINO TEIXEIRA TENORIO FILHO</t>
  </si>
  <si>
    <t>WDELON WILSON BARBOSA DA SILVA</t>
  </si>
  <si>
    <t>GILBERTO DE SA CAVALCANTI</t>
  </si>
  <si>
    <t xml:space="preserve">VALDEMIR CUSTODIO </t>
  </si>
  <si>
    <t>FABIO RONELI CAVALCANTI DE SOUZA</t>
  </si>
  <si>
    <t xml:space="preserve">REGINALDO PEREIRA DA SILVA </t>
  </si>
  <si>
    <t xml:space="preserve">MARCELO LUIS GOMES RIBEIRO </t>
  </si>
  <si>
    <t xml:space="preserve">CLEONACIO ALVES DA SILVA </t>
  </si>
  <si>
    <t xml:space="preserve">EDMILSON NASCIMENTO DA SILVA </t>
  </si>
  <si>
    <t xml:space="preserve">JOSE RONALDO DE SOUZA </t>
  </si>
  <si>
    <t>CARLOS ROGERIO ARAUJO</t>
  </si>
  <si>
    <t>CIDAMAR PARMA</t>
  </si>
  <si>
    <t>MARCOS ROBERTO RUST DE OLIVEIRA</t>
  </si>
  <si>
    <t>FABRICIO CARRARETTO BARRETO</t>
  </si>
  <si>
    <t>JOSE AGNALDO SILVA</t>
  </si>
  <si>
    <t>ERISVALDO LINS DA SILVA</t>
  </si>
  <si>
    <t>LINS TEAM CICLISMO</t>
  </si>
  <si>
    <t>JOSE ARNALDO DA SILVA</t>
  </si>
  <si>
    <t>ITALO AVILA LINS DE ARAUJO</t>
  </si>
  <si>
    <t>EDVANIO ALENCAR DOS SANTOS</t>
  </si>
  <si>
    <t>JOSENILSON BARROS DE OLIVEIRA</t>
  </si>
  <si>
    <t>RICARDO PORTUGAL E SILVA</t>
  </si>
  <si>
    <t>REGIVALDO MARQUES MOREIRA</t>
  </si>
  <si>
    <t>ANTONIO CARLOS CONCEIÇÃO DE JESUS</t>
  </si>
  <si>
    <t>DAMIÃO ROLIM DA SILVA</t>
  </si>
  <si>
    <t>LUIS EDUARDO SOUSA</t>
  </si>
  <si>
    <t>EQUIPE RODA PRESA</t>
  </si>
  <si>
    <t>ANTONIO CARLOS DA SILVA MACHADO</t>
  </si>
  <si>
    <t>ARLINEIDE NUNIS SANTANA</t>
  </si>
  <si>
    <t>ADRIANA SANTANA MACEDO</t>
  </si>
  <si>
    <t>SELMA SILVA MOTA</t>
  </si>
  <si>
    <t>ABS - ASSOCIACAO DE BICICROSS DE SALVADOR</t>
  </si>
  <si>
    <t>MAURICIO MEDEIROS DA MOTA SILVEIRA</t>
  </si>
  <si>
    <t>IVAIR QUEIROZ DE ALBUQUERQUE</t>
  </si>
  <si>
    <t>LUCIANO JORGE OLIVEIRA</t>
  </si>
  <si>
    <t>RICARDO ANDRADE PAIVA</t>
  </si>
  <si>
    <t>MARIO STELIO CAVALCANTI SIQUEIRA</t>
  </si>
  <si>
    <t>BIKE HOUSE - TRUPE DO PEDAL</t>
  </si>
  <si>
    <t>JOSE PRAZERES DO SANTOS SOBRINHO</t>
  </si>
  <si>
    <t>LUIZ ALVES DA SILVA</t>
  </si>
  <si>
    <t>FRANCISCO DAS CHAGAS FERREIRA</t>
  </si>
  <si>
    <t xml:space="preserve">JANILDO RIBEIRO DE SOUZA </t>
  </si>
  <si>
    <t xml:space="preserve">OSMAN FERREIRA LEITE </t>
  </si>
  <si>
    <t>JOSE CARLOS MOURA</t>
  </si>
  <si>
    <t>EVANDRO LUIZ ALBANI</t>
  </si>
  <si>
    <t>CELIO ALVES DA PENHA</t>
  </si>
  <si>
    <t>RILDON MONTEIRO DO ESPIRITO SANTO</t>
  </si>
  <si>
    <t>JEDER REZENDE DE MORAES</t>
  </si>
  <si>
    <t>MAX PIMENTEL DE ALMEIDA MARÇAL</t>
  </si>
  <si>
    <t>ADEVAN LOPES PETRONETTO</t>
  </si>
  <si>
    <t>FERNANDO JOSE TEIXEIRA MEDEIROS</t>
  </si>
  <si>
    <t>CICERO VITAL DO MONTE</t>
  </si>
  <si>
    <t>JEFERSON MANOEL DOS SANTOS</t>
  </si>
  <si>
    <t>LISANIAS FLORIANO DE ALMEIDA</t>
  </si>
  <si>
    <t>DORIVALDO CORREIA DE ABREU</t>
  </si>
  <si>
    <t>FILOBALDO FERREIRA DOS SANTOS</t>
  </si>
  <si>
    <t>RIBAMAR AUGUSTO DA SILVA</t>
  </si>
  <si>
    <t>EDMILSON SILVA RIBEIRO</t>
  </si>
  <si>
    <t>FAUSTO CARLOS BERTIPALHA</t>
  </si>
  <si>
    <t>ROBERTO DI CREDICO</t>
  </si>
  <si>
    <t>JAKSON MOURA DE OLIVEIRA</t>
  </si>
  <si>
    <t>GILTON DE MACEDO MOURA</t>
  </si>
  <si>
    <t>ASSOCIACAO DE CICLISMO NA PROTECAO E DEFESA DA ARARA DE LEAR - ACPEDAL</t>
  </si>
  <si>
    <t>ANTONIO KNOPF NETO</t>
  </si>
  <si>
    <t>SEVERINO WALTER DA ROCHA AYRES</t>
  </si>
  <si>
    <t>MANOEL DRAHOMIRO DUARTE</t>
  </si>
  <si>
    <t>EDGARD NAVARRO CUNHA</t>
  </si>
  <si>
    <t>ROBERTO TAVARES DOREA</t>
  </si>
  <si>
    <t>ERASMO ALVES DA SILVA</t>
  </si>
  <si>
    <t xml:space="preserve">MANOEL DA CONCEIÇÃO TRINDADE PINTO </t>
  </si>
  <si>
    <t>JEAN FRANÇOIS THEVOZ</t>
  </si>
  <si>
    <t>IV GP Alvorada do Sul</t>
  </si>
  <si>
    <t>JANIELLE KARLA MELGAREJO</t>
  </si>
  <si>
    <t>YARA DRIELE MIRANDA DE OLIVEIRA</t>
  </si>
  <si>
    <t>SILENE ZONATTO DE MATTOS</t>
  </si>
  <si>
    <t>ASSOCIACAO PEDAL DOS MESTRES DE RONCADOR</t>
  </si>
  <si>
    <t>13° Desafio de Verão - Balneário Piçarras</t>
  </si>
  <si>
    <t>MANOEL OLIVEIRO COSTA PEREIRA</t>
  </si>
  <si>
    <t>JULIANA DA SILVA AMBROZIO</t>
  </si>
  <si>
    <t>MARONE ELIANE COLLING POMMERENKE</t>
  </si>
  <si>
    <t>ILEIA VANESSA SA REIS</t>
  </si>
  <si>
    <t>ANDRE LUCAS DA SILVA BARBOSA</t>
  </si>
  <si>
    <t>VICTOR ARRUDA SILVA</t>
  </si>
  <si>
    <t>PEDRO MATEUS RODRIGUES PEREIRA</t>
  </si>
  <si>
    <t>MOISES MANOEL DA SILVA FILHO</t>
  </si>
  <si>
    <t>Desafio Porto de Galinhas</t>
  </si>
  <si>
    <t>DENISON GOMES DE SENA</t>
  </si>
  <si>
    <t>ERMIRIO FRANCISCO DE BARROS</t>
  </si>
  <si>
    <t>GUSTAVO ANDRE KOENIGKAN RIBEIRO</t>
  </si>
  <si>
    <t>YASMIM LUANA DA SILVA</t>
  </si>
  <si>
    <t>MILLENE BREDERODES DE QUEIROZ MARINHO</t>
  </si>
  <si>
    <t>DANILO GOMES SILVEIRA</t>
  </si>
  <si>
    <t>IAGO MEDEIROS COELHO</t>
  </si>
  <si>
    <t>YANN GABRIEL OLIVEIRA ALVES DE MACEDO</t>
  </si>
  <si>
    <t>FILIPE ALMEIDA FELIX</t>
  </si>
  <si>
    <t>SHARLYS SILVA DE OLIVEIRA</t>
  </si>
  <si>
    <t>RAYFF LUAN DE MEDEIROS SANTOS</t>
  </si>
  <si>
    <t>JOSE TOMAZ BARBOSA</t>
  </si>
  <si>
    <t>GENTIL LEVINO DOS SANTOS</t>
  </si>
  <si>
    <t>GENIVALDO CAVALCANTI DA SILVA</t>
  </si>
  <si>
    <t>PATRICIA ALVES DE MENDONÇA SILVA</t>
  </si>
  <si>
    <t>CLAUDIVANIA NASCIMENTO DE LIMA DIAS</t>
  </si>
  <si>
    <t>LUIZ OTAVIO MARTINS CAPATO</t>
  </si>
  <si>
    <t>DERLAN CARMINATI CARDOSO</t>
  </si>
  <si>
    <t xml:space="preserve">#1 Copa Capixaba </t>
  </si>
  <si>
    <t>LUIS EDUARDO GONÇALVES REBOUÇAS DE MATOS</t>
  </si>
  <si>
    <t>JULIO CESAR SCHULZ</t>
  </si>
  <si>
    <t>JOSE EVALDO DE FARIAS JUNIOR</t>
  </si>
  <si>
    <t>RAMON FREGONA AVANCI MASSETE</t>
  </si>
  <si>
    <t>DIEGO PIZETTA MOSCHEN</t>
  </si>
  <si>
    <t>VICENTE DE PAULO JUNIOR</t>
  </si>
  <si>
    <t>JOAO GABRIEL COSTALONGA NEGRIS</t>
  </si>
  <si>
    <t>GP Ricardo Pscheidt</t>
  </si>
  <si>
    <t>São Luis Ride 2ª Edição</t>
  </si>
  <si>
    <t>ROMARIO DA SILVA MONTEIRO</t>
  </si>
  <si>
    <t>CARLOS HUMBERTO BEZERRA JUNIOR</t>
  </si>
  <si>
    <t>THIAGO BERTOLDO DE CARVALHO</t>
  </si>
  <si>
    <t>EVERTON MENDONCA DE CARVALHO</t>
  </si>
  <si>
    <t>EMANOEL ANTONIO SILVA LINS</t>
  </si>
  <si>
    <t>ANTHONY SILVA ABREU</t>
  </si>
  <si>
    <t>FLAVIO HENRIQUE DOS SANTOS</t>
  </si>
  <si>
    <t>GUSTAVO GOMES DE BARROS MELRO CRAVEIRO</t>
  </si>
  <si>
    <t>DIEGO MARQUES SANTOS</t>
  </si>
  <si>
    <t>WEILHER ROCHA ALVES</t>
  </si>
  <si>
    <t>JOAO HELDER SILVA ARAGAO</t>
  </si>
  <si>
    <t>FILLIPE ESDRAS SILVA LUCIO</t>
  </si>
  <si>
    <t>EDSON DE CASTRO E SILVA</t>
  </si>
  <si>
    <t>JUCELINO DE OLIVEIRA BRITO</t>
  </si>
  <si>
    <t>DENIS CARLOS PEREIRA DA SILVA</t>
  </si>
  <si>
    <t>JOSE IRANILDO DOS SANTOS</t>
  </si>
  <si>
    <t>EMMANUEL EMERSON DE MEDEIROS GOMES</t>
  </si>
  <si>
    <t>GONCALO TAVARES DOREA JUNIOR</t>
  </si>
  <si>
    <t>IVANILDO BOTELHO DE OLIVEIRA</t>
  </si>
  <si>
    <t>WAGNER LEITE MAGALHAES</t>
  </si>
  <si>
    <t>CICERO AFONSO DA SILVA</t>
  </si>
  <si>
    <t>JOSE AMILTON ALBUQUERQUE TORRES</t>
  </si>
  <si>
    <t>GEORGE HAMILTON MATIAS TORRES</t>
  </si>
  <si>
    <t>JOSIVAL DE ALBUQUERQUE BARBOSA</t>
  </si>
  <si>
    <t>MAYARA KETLLY SILVA DOS SANTOS</t>
  </si>
  <si>
    <t>Desafio Arara de Lear</t>
  </si>
  <si>
    <t>CAT</t>
  </si>
  <si>
    <t>MEL</t>
  </si>
  <si>
    <t>M23</t>
  </si>
  <si>
    <t>ROMULO DE SOUZA BRITO</t>
  </si>
  <si>
    <t>FEL</t>
  </si>
  <si>
    <t>MAGNOLIA PEREIRA DOS ANJOS</t>
  </si>
  <si>
    <t>MAURICIO DE OLIVEIRA LIMA NETO</t>
  </si>
  <si>
    <t>GUSTAVO BERGUE SANTOS DE ARAUJO</t>
  </si>
  <si>
    <t>JOSE ELENILDO DA SILVA</t>
  </si>
  <si>
    <t>JOSE FERNANDES DE OLIVEIRA JUNIOR</t>
  </si>
  <si>
    <t>PAULO BRUNO ALMEIDA ARAUJO</t>
  </si>
  <si>
    <t>JOSE FERNANDO SOUZA ANUNCIAÇÃO</t>
  </si>
  <si>
    <t>VINICIUS RODRIGUES DA SILVA</t>
  </si>
  <si>
    <t>JOSE IVAN DE SOUZA VIANA</t>
  </si>
  <si>
    <t>TIAGO CARDOSO DE MACEDO</t>
  </si>
  <si>
    <t>DULCELIO WILDSON SOUZA DE SANTANA</t>
  </si>
  <si>
    <t>ANTONIO ESTEVES DA ROCHA</t>
  </si>
  <si>
    <t>LUCIANA SOUZA FONTES</t>
  </si>
  <si>
    <t>CAMILA NUNES CARVALHO DECIO</t>
  </si>
  <si>
    <t>RITA DE CASSIA MACEDO BARRETO COUTINHO</t>
  </si>
  <si>
    <t>F23</t>
  </si>
  <si>
    <t>RANKING XCM - ELITE MASCULINO - 29/03/2026</t>
  </si>
  <si>
    <t>RANKING XCM - ELITE FEMININO - 29/03/2026</t>
  </si>
  <si>
    <t>RANKING XCM - SUB 30 MASCULINO - 29/03/2026</t>
  </si>
  <si>
    <t>RANKING XCM - MASTER A1 MASCULINO - 29/03/2026</t>
  </si>
  <si>
    <t>RANKING XCM - MASTER A2 MASCULINO - 29/03/2026</t>
  </si>
  <si>
    <t>RANKING XCM - MASTER A1 FEMININO - 29/03/2026</t>
  </si>
  <si>
    <t>RANKING XCM - MASTER A2 FEMININO - 29/03/2026</t>
  </si>
  <si>
    <t>RANKING XCM - MASTER B1 MASCULINO - 29/03/2026</t>
  </si>
  <si>
    <t>RANKING XCM - MASTER B2 MASCULINO - 29/03/2026</t>
  </si>
  <si>
    <t>RANKING XCM - MASTER B1 FEMININO - 29/03/2026</t>
  </si>
  <si>
    <t>RANKING XCM - MASTER B2 FEMININO - 29/03/2026</t>
  </si>
  <si>
    <t>RANKING XCM - MASTER C1 MASCULINO - 29/03/2026</t>
  </si>
  <si>
    <t>RANKING XCM - MASTER C2 MASCULINO - 29/03/2026</t>
  </si>
  <si>
    <t>RANKING XCM - MASTER C1 FEMININO - 29/03/2026</t>
  </si>
  <si>
    <t>RANKING XCM - MASTER C2 FEMININO - 29/03/2026</t>
  </si>
  <si>
    <t>RANKING XCM - MASTER D1 MASCULINO - 29/03/2026</t>
  </si>
  <si>
    <t>RANKING XCM - MASTER D2 MASCULINO - 29/03/2026</t>
  </si>
  <si>
    <t>RANKING XCM - MASTER D FEMININO - 29/03/2026</t>
  </si>
  <si>
    <t>RANKING XCM - MASTER E+ MASCULINO - 29/03/2026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</si>
</sst>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Aptos Narrow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4" fillId="0" borderId="0"/>
    <xf numFmtId="0" fontId="5" fillId="0" borderId="0"/>
    <xf numFmtId="0" fontId="1" fillId="0" borderId="0"/>
  </cellStyleXfs>
  <cellXfs count="158">
    <xf numFmtId="0" fontId="0" fillId="0" borderId="0" xfId="0"/>
    <xf numFmtId="0" fontId="2" fillId="2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" fontId="6" fillId="3" borderId="5" xfId="0" applyNumberFormat="1" applyFont="1" applyFill="1" applyBorder="1" applyAlignment="1">
      <alignment horizont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5" xfId="3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shrinkToFit="1"/>
    </xf>
    <xf numFmtId="1" fontId="2" fillId="0" borderId="5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shrinkToFit="1"/>
    </xf>
    <xf numFmtId="0" fontId="2" fillId="3" borderId="5" xfId="2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/>
    </xf>
    <xf numFmtId="16" fontId="6" fillId="3" borderId="5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/>
    </xf>
    <xf numFmtId="0" fontId="10" fillId="2" borderId="14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shrinkToFit="1"/>
    </xf>
    <xf numFmtId="0" fontId="11" fillId="2" borderId="7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vertical="center"/>
    </xf>
    <xf numFmtId="0" fontId="10" fillId="2" borderId="13" xfId="0" applyFont="1" applyFill="1" applyBorder="1" applyAlignment="1">
      <alignment horizontal="left" vertical="center" shrinkToFit="1"/>
    </xf>
    <xf numFmtId="0" fontId="2" fillId="2" borderId="3" xfId="0" applyFont="1" applyFill="1" applyBorder="1" applyAlignment="1">
      <alignment horizontal="center" vertical="center"/>
    </xf>
    <xf numFmtId="16" fontId="6" fillId="3" borderId="5" xfId="0" applyNumberFormat="1" applyFont="1" applyFill="1" applyBorder="1" applyAlignment="1">
      <alignment horizontal="center" vertical="center" wrapText="1"/>
    </xf>
    <xf numFmtId="16" fontId="12" fillId="3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shrinkToFit="1"/>
    </xf>
    <xf numFmtId="0" fontId="2" fillId="0" borderId="0" xfId="0" applyFont="1" applyAlignment="1">
      <alignment horizontal="center" shrinkToFit="1"/>
    </xf>
    <xf numFmtId="0" fontId="2" fillId="0" borderId="5" xfId="1" applyFont="1" applyBorder="1" applyAlignment="1">
      <alignment vertical="center" shrinkToFit="1"/>
    </xf>
    <xf numFmtId="0" fontId="2" fillId="0" borderId="5" xfId="3" applyFont="1" applyBorder="1" applyAlignment="1">
      <alignment vertical="center" shrinkToFit="1"/>
    </xf>
    <xf numFmtId="0" fontId="0" fillId="0" borderId="0" xfId="0" applyAlignment="1">
      <alignment shrinkToFit="1"/>
    </xf>
    <xf numFmtId="0" fontId="2" fillId="0" borderId="5" xfId="1" applyFont="1" applyBorder="1" applyAlignment="1">
      <alignment horizontal="left" vertical="center" shrinkToFit="1"/>
    </xf>
    <xf numFmtId="0" fontId="2" fillId="0" borderId="5" xfId="3" applyFont="1" applyBorder="1" applyAlignment="1">
      <alignment horizontal="left" vertical="center" shrinkToFit="1"/>
    </xf>
    <xf numFmtId="0" fontId="2" fillId="0" borderId="5" xfId="2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0" fillId="2" borderId="13" xfId="0" applyFill="1" applyBorder="1" applyAlignment="1">
      <alignment vertical="center" shrinkToFit="1"/>
    </xf>
    <xf numFmtId="0" fontId="0" fillId="2" borderId="13" xfId="0" applyFill="1" applyBorder="1" applyAlignment="1">
      <alignment horizontal="left" vertical="center" shrinkToFit="1"/>
    </xf>
    <xf numFmtId="0" fontId="10" fillId="2" borderId="13" xfId="0" applyFont="1" applyFill="1" applyBorder="1" applyAlignment="1">
      <alignment vertical="center" shrinkToFit="1"/>
    </xf>
    <xf numFmtId="0" fontId="2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shrinkToFit="1"/>
    </xf>
    <xf numFmtId="0" fontId="2" fillId="2" borderId="13" xfId="0" applyFont="1" applyFill="1" applyBorder="1" applyAlignment="1">
      <alignment horizontal="left" vertical="center" shrinkToFit="1"/>
    </xf>
    <xf numFmtId="0" fontId="2" fillId="2" borderId="12" xfId="0" applyFont="1" applyFill="1" applyBorder="1" applyAlignment="1">
      <alignment vertical="center"/>
    </xf>
    <xf numFmtId="16" fontId="6" fillId="3" borderId="7" xfId="0" applyNumberFormat="1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/>
    <xf numFmtId="0" fontId="3" fillId="2" borderId="3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/>
    </xf>
    <xf numFmtId="0" fontId="10" fillId="0" borderId="0" xfId="0" applyFont="1" applyAlignment="1">
      <alignment vertical="center" shrinkToFit="1"/>
    </xf>
    <xf numFmtId="0" fontId="2" fillId="0" borderId="5" xfId="1" applyFont="1" applyBorder="1" applyAlignment="1">
      <alignment horizontal="center" vertical="center" shrinkToFit="1"/>
    </xf>
    <xf numFmtId="0" fontId="2" fillId="0" borderId="5" xfId="3" applyFont="1" applyBorder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14" fontId="3" fillId="0" borderId="0" xfId="0" applyNumberFormat="1" applyFont="1" applyAlignment="1">
      <alignment horizontal="center"/>
    </xf>
    <xf numFmtId="0" fontId="6" fillId="3" borderId="1" xfId="0" applyFont="1" applyFill="1" applyBorder="1" applyAlignment="1">
      <alignment horizontal="center" textRotation="90" wrapText="1"/>
    </xf>
    <xf numFmtId="0" fontId="6" fillId="3" borderId="6" xfId="0" applyFont="1" applyFill="1" applyBorder="1" applyAlignment="1">
      <alignment horizontal="center" textRotation="90" wrapText="1"/>
    </xf>
    <xf numFmtId="14" fontId="2" fillId="0" borderId="1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 textRotation="90" wrapText="1"/>
    </xf>
    <xf numFmtId="0" fontId="6" fillId="3" borderId="5" xfId="0" applyFont="1" applyFill="1" applyBorder="1" applyAlignment="1">
      <alignment horizontal="center" textRotation="90" wrapText="1"/>
    </xf>
    <xf numFmtId="14" fontId="7" fillId="0" borderId="2" xfId="0" applyNumberFormat="1" applyFont="1" applyBorder="1" applyAlignment="1">
      <alignment horizontal="center" vertical="center"/>
    </xf>
    <xf numFmtId="14" fontId="7" fillId="0" borderId="8" xfId="0" applyNumberFormat="1" applyFont="1" applyBorder="1" applyAlignment="1">
      <alignment horizontal="center" vertical="center"/>
    </xf>
    <xf numFmtId="14" fontId="7" fillId="0" borderId="9" xfId="0" applyNumberFormat="1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/>
    </xf>
    <xf numFmtId="14" fontId="10" fillId="0" borderId="8" xfId="0" applyNumberFormat="1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shrinkToFit="1"/>
    </xf>
    <xf numFmtId="0" fontId="2" fillId="0" borderId="1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2" borderId="7" xfId="0" applyFill="1" applyBorder="1"/>
    <xf numFmtId="0" fontId="0" fillId="2" borderId="13" xfId="0" applyFill="1" applyBorder="1"/>
    <xf numFmtId="0" fontId="0" fillId="2" borderId="13" xfId="0" applyFill="1" applyBorder="1" applyAlignment="1">
      <alignment shrinkToFit="1"/>
    </xf>
    <xf numFmtId="14" fontId="11" fillId="0" borderId="15" xfId="0" applyNumberFormat="1" applyFont="1" applyBorder="1" applyAlignment="1">
      <alignment horizontal="center" vertical="center"/>
    </xf>
    <xf numFmtId="14" fontId="11" fillId="0" borderId="0" xfId="0" applyNumberFormat="1" applyFont="1" applyBorder="1" applyAlignment="1">
      <alignment horizontal="center" vertical="center"/>
    </xf>
    <xf numFmtId="14" fontId="11" fillId="0" borderId="14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/>
    </xf>
    <xf numFmtId="14" fontId="8" fillId="0" borderId="15" xfId="0" applyNumberFormat="1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left" vertical="center" shrinkToFit="1"/>
    </xf>
    <xf numFmtId="0" fontId="3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left" vertical="center" shrinkToFit="1"/>
    </xf>
    <xf numFmtId="0" fontId="2" fillId="2" borderId="11" xfId="0" applyFont="1" applyFill="1" applyBorder="1" applyAlignment="1">
      <alignment vertical="center"/>
    </xf>
    <xf numFmtId="16" fontId="6" fillId="3" borderId="7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0" borderId="1" xfId="3" applyFont="1" applyBorder="1" applyAlignment="1">
      <alignment horizontal="center" vertical="center"/>
    </xf>
    <xf numFmtId="0" fontId="2" fillId="0" borderId="1" xfId="3" applyFont="1" applyBorder="1" applyAlignment="1">
      <alignment horizontal="left" vertical="center" shrinkToFit="1"/>
    </xf>
    <xf numFmtId="0" fontId="6" fillId="3" borderId="2" xfId="0" applyFont="1" applyFill="1" applyBorder="1" applyAlignment="1">
      <alignment horizontal="center" textRotation="90" wrapText="1"/>
    </xf>
    <xf numFmtId="0" fontId="6" fillId="3" borderId="10" xfId="0" applyFont="1" applyFill="1" applyBorder="1" applyAlignment="1">
      <alignment horizontal="center" textRotation="90" wrapText="1"/>
    </xf>
    <xf numFmtId="16" fontId="6" fillId="3" borderId="7" xfId="0" applyNumberFormat="1" applyFont="1" applyFill="1" applyBorder="1" applyAlignment="1">
      <alignment horizontal="center" vertical="center"/>
    </xf>
    <xf numFmtId="0" fontId="0" fillId="2" borderId="11" xfId="0" applyFill="1" applyBorder="1"/>
    <xf numFmtId="0" fontId="0" fillId="2" borderId="12" xfId="0" applyFill="1" applyBorder="1"/>
    <xf numFmtId="0" fontId="0" fillId="0" borderId="0" xfId="0" applyBorder="1"/>
    <xf numFmtId="0" fontId="2" fillId="2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0" borderId="1" xfId="2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0" xfId="0" applyFill="1" applyBorder="1" applyAlignment="1">
      <alignment vertical="center"/>
    </xf>
    <xf numFmtId="0" fontId="10" fillId="2" borderId="12" xfId="0" applyFont="1" applyFill="1" applyBorder="1" applyAlignment="1">
      <alignment vertical="center"/>
    </xf>
    <xf numFmtId="0" fontId="10" fillId="2" borderId="1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</cellXfs>
  <cellStyles count="4">
    <cellStyle name="Normal" xfId="0" builtinId="0"/>
    <cellStyle name="Normal 10" xfId="1" xr:uid="{7153D57B-A621-48AD-9B9E-29EAD078D830}"/>
    <cellStyle name="Normal 11" xfId="3" xr:uid="{4A2E2BC1-5FD0-49B1-AE4B-5575FAFC052A}"/>
    <cellStyle name="Normal 4" xfId="2" xr:uid="{6F5A343E-0AC5-4B0E-826A-6BAE1A0B83B2}"/>
  </cellStyles>
  <dxfs count="44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42331</xdr:colOff>
      <xdr:row>0</xdr:row>
      <xdr:rowOff>8466</xdr:rowOff>
    </xdr:from>
    <xdr:to>
      <xdr:col>6</xdr:col>
      <xdr:colOff>516465</xdr:colOff>
      <xdr:row>1</xdr:row>
      <xdr:rowOff>375113</xdr:rowOff>
    </xdr:to>
    <xdr:pic>
      <xdr:nvPicPr>
        <xdr:cNvPr id="8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7965C42-CFA8-46E5-8654-48ADFF58B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1" y="8466"/>
          <a:ext cx="8661401" cy="12471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8467</xdr:rowOff>
    </xdr:from>
    <xdr:to>
      <xdr:col>6</xdr:col>
      <xdr:colOff>474135</xdr:colOff>
      <xdr:row>1</xdr:row>
      <xdr:rowOff>370493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0EAA1C0-2CAD-411A-A7CE-0EC354580B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8467"/>
          <a:ext cx="8509000" cy="12425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67733</xdr:colOff>
      <xdr:row>0</xdr:row>
      <xdr:rowOff>16934</xdr:rowOff>
    </xdr:from>
    <xdr:to>
      <xdr:col>5</xdr:col>
      <xdr:colOff>491066</xdr:colOff>
      <xdr:row>1</xdr:row>
      <xdr:rowOff>311181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1F1F0CF-F1EE-4139-90E4-64F92E24A9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3" y="16934"/>
          <a:ext cx="8051800" cy="11747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67732</xdr:colOff>
      <xdr:row>0</xdr:row>
      <xdr:rowOff>16933</xdr:rowOff>
    </xdr:from>
    <xdr:to>
      <xdr:col>5</xdr:col>
      <xdr:colOff>464422</xdr:colOff>
      <xdr:row>1</xdr:row>
      <xdr:rowOff>355600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1121153-7CC3-41D8-838C-A7F35FC778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2" y="16933"/>
          <a:ext cx="8338423" cy="12192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59265</xdr:colOff>
      <xdr:row>0</xdr:row>
      <xdr:rowOff>16934</xdr:rowOff>
    </xdr:from>
    <xdr:to>
      <xdr:col>5</xdr:col>
      <xdr:colOff>482459</xdr:colOff>
      <xdr:row>1</xdr:row>
      <xdr:rowOff>287867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B39D294-CA20-4DD9-B4CA-9704B3C023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5" y="16934"/>
          <a:ext cx="7958527" cy="11514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16935</xdr:rowOff>
    </xdr:from>
    <xdr:to>
      <xdr:col>5</xdr:col>
      <xdr:colOff>491067</xdr:colOff>
      <xdr:row>1</xdr:row>
      <xdr:rowOff>191852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3DEEF92-A298-433E-89D2-C87FC5DF57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16935"/>
          <a:ext cx="7230533" cy="105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15239</xdr:rowOff>
    </xdr:from>
    <xdr:to>
      <xdr:col>5</xdr:col>
      <xdr:colOff>419100</xdr:colOff>
      <xdr:row>1</xdr:row>
      <xdr:rowOff>242164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1B8C1D3-454E-4390-AEB9-F3AEE5B985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6200" y="15239"/>
          <a:ext cx="7597140" cy="11032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101599</xdr:colOff>
      <xdr:row>0</xdr:row>
      <xdr:rowOff>16933</xdr:rowOff>
    </xdr:from>
    <xdr:to>
      <xdr:col>5</xdr:col>
      <xdr:colOff>486005</xdr:colOff>
      <xdr:row>1</xdr:row>
      <xdr:rowOff>245533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8F10431-4DE1-4667-95AC-FDB6600BCF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01599" y="16933"/>
          <a:ext cx="7606473" cy="11091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16934</xdr:rowOff>
    </xdr:from>
    <xdr:to>
      <xdr:col>5</xdr:col>
      <xdr:colOff>498787</xdr:colOff>
      <xdr:row>1</xdr:row>
      <xdr:rowOff>338668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37EBD2C-1346-4384-8ACB-8DC91B7DE0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16934"/>
          <a:ext cx="8228853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84665</xdr:colOff>
      <xdr:row>0</xdr:row>
      <xdr:rowOff>16934</xdr:rowOff>
    </xdr:from>
    <xdr:to>
      <xdr:col>5</xdr:col>
      <xdr:colOff>457199</xdr:colOff>
      <xdr:row>1</xdr:row>
      <xdr:rowOff>344194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3CE5A6E-5C37-4E86-9ED0-31409CE5A0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65" y="16934"/>
          <a:ext cx="8255001" cy="120779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33868</xdr:colOff>
      <xdr:row>0</xdr:row>
      <xdr:rowOff>16933</xdr:rowOff>
    </xdr:from>
    <xdr:to>
      <xdr:col>5</xdr:col>
      <xdr:colOff>468729</xdr:colOff>
      <xdr:row>1</xdr:row>
      <xdr:rowOff>287867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CA34D86-D017-40FB-8E87-62FCE056D7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8" y="16933"/>
          <a:ext cx="7970194" cy="11514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16934</xdr:colOff>
      <xdr:row>0</xdr:row>
      <xdr:rowOff>16934</xdr:rowOff>
    </xdr:from>
    <xdr:to>
      <xdr:col>5</xdr:col>
      <xdr:colOff>506316</xdr:colOff>
      <xdr:row>1</xdr:row>
      <xdr:rowOff>372534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62889CF-774F-49E4-85C5-01E95EC2B1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4" y="16934"/>
          <a:ext cx="8473449" cy="12361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67733</xdr:colOff>
      <xdr:row>0</xdr:row>
      <xdr:rowOff>16934</xdr:rowOff>
    </xdr:from>
    <xdr:to>
      <xdr:col>5</xdr:col>
      <xdr:colOff>474134</xdr:colOff>
      <xdr:row>1</xdr:row>
      <xdr:rowOff>368702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EF152AB-FC52-46CA-9ED1-4F7F37AE82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3" y="16934"/>
          <a:ext cx="8449734" cy="123230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16935</xdr:rowOff>
    </xdr:from>
    <xdr:to>
      <xdr:col>5</xdr:col>
      <xdr:colOff>465668</xdr:colOff>
      <xdr:row>1</xdr:row>
      <xdr:rowOff>180300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7917779-AB61-450A-9A09-5C8E0DBA69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16935"/>
          <a:ext cx="7145867" cy="104389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16934</xdr:rowOff>
    </xdr:from>
    <xdr:to>
      <xdr:col>5</xdr:col>
      <xdr:colOff>465668</xdr:colOff>
      <xdr:row>1</xdr:row>
      <xdr:rowOff>287324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970E9118-7375-43CA-BD3D-EADEE960CD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16934"/>
          <a:ext cx="7882467" cy="115092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71218</xdr:colOff>
      <xdr:row>0</xdr:row>
      <xdr:rowOff>19422</xdr:rowOff>
    </xdr:from>
    <xdr:to>
      <xdr:col>5</xdr:col>
      <xdr:colOff>457199</xdr:colOff>
      <xdr:row>1</xdr:row>
      <xdr:rowOff>375268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FB65446-702E-420D-8954-76E13D539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1218" y="19422"/>
          <a:ext cx="8463181" cy="12363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0</xdr:row>
      <xdr:rowOff>16934</xdr:rowOff>
    </xdr:from>
    <xdr:to>
      <xdr:col>5</xdr:col>
      <xdr:colOff>437344</xdr:colOff>
      <xdr:row>1</xdr:row>
      <xdr:rowOff>228600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851976C-EA4E-4640-94E5-77357D9AF4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0" y="16934"/>
          <a:ext cx="7490077" cy="10921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15240</xdr:rowOff>
    </xdr:from>
    <xdr:to>
      <xdr:col>5</xdr:col>
      <xdr:colOff>502920</xdr:colOff>
      <xdr:row>1</xdr:row>
      <xdr:rowOff>329435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B4D7277-0618-4E67-A52D-5D6A12C49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0" y="15240"/>
          <a:ext cx="8008620" cy="11904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16932</xdr:rowOff>
    </xdr:from>
    <xdr:to>
      <xdr:col>5</xdr:col>
      <xdr:colOff>482601</xdr:colOff>
      <xdr:row>1</xdr:row>
      <xdr:rowOff>179972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2C45CBC-5D87-4224-A9B2-1262FE4067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16932"/>
          <a:ext cx="7137400" cy="104357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1243E-CC6A-499F-96C5-6E6CCFA87337}">
  <dimension ref="A1:R82"/>
  <sheetViews>
    <sheetView showGridLines="0" tabSelected="1" zoomScale="90" zoomScaleNormal="90" workbookViewId="0">
      <selection activeCell="T1" sqref="T1"/>
    </sheetView>
  </sheetViews>
  <sheetFormatPr defaultRowHeight="14.4" x14ac:dyDescent="0.3"/>
  <cols>
    <col min="1" max="1" width="5.6640625" bestFit="1" customWidth="1"/>
    <col min="2" max="2" width="9.5546875" customWidth="1"/>
    <col min="3" max="3" width="42.77734375" style="59" customWidth="1"/>
    <col min="4" max="4" width="5.21875" style="94" bestFit="1" customWidth="1"/>
    <col min="5" max="5" width="49.44140625" style="59" customWidth="1"/>
    <col min="6" max="6" width="6.6640625" customWidth="1"/>
    <col min="7" max="7" width="8.109375" customWidth="1"/>
    <col min="8" max="8" width="1" customWidth="1"/>
    <col min="9" max="17" width="6.77734375" customWidth="1"/>
    <col min="18" max="18" width="1" customWidth="1"/>
  </cols>
  <sheetData>
    <row r="1" spans="1:18" ht="69" customHeight="1" x14ac:dyDescent="0.3">
      <c r="A1" s="100"/>
      <c r="B1" s="100"/>
      <c r="C1" s="100"/>
      <c r="D1" s="100"/>
      <c r="E1" s="100"/>
      <c r="F1" s="100"/>
      <c r="G1" s="101"/>
      <c r="H1" s="1"/>
      <c r="I1" s="98" t="s">
        <v>585</v>
      </c>
      <c r="J1" s="98" t="s">
        <v>559</v>
      </c>
      <c r="K1" s="98" t="s">
        <v>558</v>
      </c>
      <c r="L1" s="98" t="s">
        <v>550</v>
      </c>
      <c r="M1" s="98" t="s">
        <v>0</v>
      </c>
      <c r="N1" s="98" t="s">
        <v>101</v>
      </c>
      <c r="O1" s="98" t="s">
        <v>531</v>
      </c>
      <c r="P1" s="98" t="s">
        <v>522</v>
      </c>
      <c r="Q1" s="102" t="s">
        <v>517</v>
      </c>
      <c r="R1" s="77"/>
    </row>
    <row r="2" spans="1:18" ht="84" customHeight="1" x14ac:dyDescent="0.3">
      <c r="A2" s="97" t="s">
        <v>607</v>
      </c>
      <c r="B2" s="97"/>
      <c r="C2" s="97"/>
      <c r="D2" s="97"/>
      <c r="E2" s="97"/>
      <c r="F2" s="97"/>
      <c r="G2" s="97"/>
      <c r="H2" s="1"/>
      <c r="I2" s="99"/>
      <c r="J2" s="99"/>
      <c r="K2" s="99"/>
      <c r="L2" s="99"/>
      <c r="M2" s="99"/>
      <c r="N2" s="99"/>
      <c r="O2" s="99"/>
      <c r="P2" s="99"/>
      <c r="Q2" s="102"/>
      <c r="R2" s="78"/>
    </row>
    <row r="3" spans="1:18" x14ac:dyDescent="0.3">
      <c r="A3" s="2"/>
      <c r="B3" s="2"/>
      <c r="C3" s="55"/>
      <c r="D3" s="56"/>
      <c r="E3" s="56"/>
      <c r="F3" s="2"/>
      <c r="G3" s="2"/>
      <c r="H3" s="1"/>
      <c r="I3" s="3">
        <v>46110</v>
      </c>
      <c r="J3" s="3">
        <v>46103</v>
      </c>
      <c r="K3" s="3">
        <v>46103</v>
      </c>
      <c r="L3" s="3">
        <v>46103</v>
      </c>
      <c r="M3" s="3">
        <v>46096</v>
      </c>
      <c r="N3" s="3">
        <v>46089</v>
      </c>
      <c r="O3" s="3">
        <v>46089</v>
      </c>
      <c r="P3" s="3">
        <v>46075</v>
      </c>
      <c r="Q3" s="75">
        <v>46061</v>
      </c>
      <c r="R3" s="78"/>
    </row>
    <row r="4" spans="1:18" ht="18" customHeight="1" x14ac:dyDescent="0.3">
      <c r="A4" s="6" t="s">
        <v>2</v>
      </c>
      <c r="B4" s="6" t="s">
        <v>3</v>
      </c>
      <c r="C4" s="7" t="s">
        <v>4</v>
      </c>
      <c r="D4" s="7" t="s">
        <v>586</v>
      </c>
      <c r="E4" s="7" t="s">
        <v>5</v>
      </c>
      <c r="F4" s="6" t="s">
        <v>6</v>
      </c>
      <c r="G4" s="21" t="s">
        <v>7</v>
      </c>
      <c r="H4" s="32"/>
      <c r="I4" s="8" t="s">
        <v>9</v>
      </c>
      <c r="J4" s="8" t="s">
        <v>8</v>
      </c>
      <c r="K4" s="8" t="s">
        <v>9</v>
      </c>
      <c r="L4" s="8" t="s">
        <v>8</v>
      </c>
      <c r="M4" s="8" t="s">
        <v>8</v>
      </c>
      <c r="N4" s="8" t="s">
        <v>8</v>
      </c>
      <c r="O4" s="8" t="s">
        <v>8</v>
      </c>
      <c r="P4" s="8" t="s">
        <v>9</v>
      </c>
      <c r="Q4" s="76" t="s">
        <v>8</v>
      </c>
      <c r="R4" s="78"/>
    </row>
    <row r="5" spans="1:18" ht="18" customHeight="1" x14ac:dyDescent="0.3">
      <c r="A5" s="4">
        <f>RANK(G5,G$5:G$184,0)</f>
        <v>1</v>
      </c>
      <c r="B5" s="4">
        <v>39051</v>
      </c>
      <c r="C5" s="57" t="s">
        <v>34</v>
      </c>
      <c r="D5" s="92" t="s">
        <v>587</v>
      </c>
      <c r="E5" s="57" t="s">
        <v>35</v>
      </c>
      <c r="F5" s="4" t="s">
        <v>36</v>
      </c>
      <c r="G5" s="19">
        <f>SUM(I5:Q5)</f>
        <v>190</v>
      </c>
      <c r="H5" s="52"/>
      <c r="I5" s="4"/>
      <c r="J5" s="4"/>
      <c r="K5" s="4">
        <v>90</v>
      </c>
      <c r="L5" s="4"/>
      <c r="M5" s="4"/>
      <c r="N5" s="4"/>
      <c r="O5" s="4"/>
      <c r="P5" s="4">
        <v>100</v>
      </c>
      <c r="Q5" s="19"/>
      <c r="R5" s="79"/>
    </row>
    <row r="6" spans="1:18" ht="18" customHeight="1" x14ac:dyDescent="0.3">
      <c r="A6" s="4">
        <f>RANK(G6,G$5:G$184,0)</f>
        <v>1</v>
      </c>
      <c r="B6" s="12">
        <v>37601</v>
      </c>
      <c r="C6" s="17" t="s">
        <v>43</v>
      </c>
      <c r="D6" s="5" t="s">
        <v>587</v>
      </c>
      <c r="E6" s="17" t="s">
        <v>14</v>
      </c>
      <c r="F6" s="4" t="s">
        <v>44</v>
      </c>
      <c r="G6" s="19">
        <f>SUM(I6:Q6)</f>
        <v>190</v>
      </c>
      <c r="H6" s="52"/>
      <c r="I6" s="4">
        <v>80</v>
      </c>
      <c r="J6" s="4"/>
      <c r="K6" s="4"/>
      <c r="L6" s="4"/>
      <c r="M6" s="4">
        <v>50</v>
      </c>
      <c r="N6" s="4"/>
      <c r="O6" s="4">
        <v>60</v>
      </c>
      <c r="P6" s="4"/>
      <c r="Q6" s="19"/>
      <c r="R6" s="79"/>
    </row>
    <row r="7" spans="1:18" ht="18" customHeight="1" x14ac:dyDescent="0.3">
      <c r="A7" s="4">
        <f>RANK(G7,G$5:G$184,0)</f>
        <v>3</v>
      </c>
      <c r="B7" s="11">
        <v>43047</v>
      </c>
      <c r="C7" s="57" t="s">
        <v>39</v>
      </c>
      <c r="D7" s="92" t="s">
        <v>587</v>
      </c>
      <c r="E7" s="57" t="s">
        <v>35</v>
      </c>
      <c r="F7" s="4" t="s">
        <v>36</v>
      </c>
      <c r="G7" s="19">
        <f>SUM(I7:Q7)</f>
        <v>180</v>
      </c>
      <c r="H7" s="52"/>
      <c r="I7" s="4"/>
      <c r="J7" s="4"/>
      <c r="K7" s="4">
        <v>100</v>
      </c>
      <c r="L7" s="4"/>
      <c r="M7" s="4"/>
      <c r="N7" s="4"/>
      <c r="O7" s="4"/>
      <c r="P7" s="4">
        <v>80</v>
      </c>
      <c r="Q7" s="19"/>
      <c r="R7" s="79"/>
    </row>
    <row r="8" spans="1:18" ht="18" customHeight="1" x14ac:dyDescent="0.3">
      <c r="A8" s="4">
        <f>RANK(G8,G$5:G$184,0)</f>
        <v>4</v>
      </c>
      <c r="B8" s="12">
        <v>34468</v>
      </c>
      <c r="C8" s="17" t="s">
        <v>528</v>
      </c>
      <c r="D8" s="5" t="s">
        <v>587</v>
      </c>
      <c r="E8" s="17" t="s">
        <v>14</v>
      </c>
      <c r="F8" s="4" t="s">
        <v>44</v>
      </c>
      <c r="G8" s="19">
        <f>SUM(I8:Q8)</f>
        <v>110</v>
      </c>
      <c r="H8" s="52"/>
      <c r="I8" s="4"/>
      <c r="J8" s="4"/>
      <c r="K8" s="4"/>
      <c r="L8" s="4"/>
      <c r="M8" s="4">
        <v>60</v>
      </c>
      <c r="N8" s="4"/>
      <c r="O8" s="4">
        <v>50</v>
      </c>
      <c r="P8" s="4"/>
      <c r="Q8" s="19"/>
      <c r="R8" s="79"/>
    </row>
    <row r="9" spans="1:18" ht="18" customHeight="1" x14ac:dyDescent="0.3">
      <c r="A9" s="4">
        <f>RANK(G9,G$5:G$184,0)</f>
        <v>5</v>
      </c>
      <c r="B9" s="4">
        <v>17285</v>
      </c>
      <c r="C9" s="17" t="s">
        <v>79</v>
      </c>
      <c r="D9" s="5" t="s">
        <v>587</v>
      </c>
      <c r="E9" s="17" t="s">
        <v>14</v>
      </c>
      <c r="F9" s="4" t="s">
        <v>80</v>
      </c>
      <c r="G9" s="19">
        <f>SUM(I9:Q9)</f>
        <v>100</v>
      </c>
      <c r="H9" s="52"/>
      <c r="I9" s="4">
        <v>100</v>
      </c>
      <c r="J9" s="4"/>
      <c r="K9" s="4"/>
      <c r="L9" s="4"/>
      <c r="M9" s="4"/>
      <c r="N9" s="4"/>
      <c r="O9" s="4"/>
      <c r="P9" s="4"/>
      <c r="Q9" s="19"/>
      <c r="R9" s="79"/>
    </row>
    <row r="10" spans="1:18" ht="18" customHeight="1" x14ac:dyDescent="0.3">
      <c r="A10" s="4">
        <f>RANK(G10,G$5:G$184,0)</f>
        <v>6</v>
      </c>
      <c r="B10" s="4">
        <v>1378</v>
      </c>
      <c r="C10" s="57" t="s">
        <v>37</v>
      </c>
      <c r="D10" s="92" t="s">
        <v>587</v>
      </c>
      <c r="E10" s="57" t="s">
        <v>35</v>
      </c>
      <c r="F10" s="4" t="s">
        <v>36</v>
      </c>
      <c r="G10" s="19">
        <f>SUM(I10:Q10)</f>
        <v>95</v>
      </c>
      <c r="H10" s="52"/>
      <c r="I10" s="4"/>
      <c r="J10" s="4"/>
      <c r="K10" s="4">
        <v>95</v>
      </c>
      <c r="L10" s="4"/>
      <c r="M10" s="4"/>
      <c r="N10" s="4"/>
      <c r="O10" s="4"/>
      <c r="P10" s="4"/>
      <c r="Q10" s="19"/>
      <c r="R10" s="79"/>
    </row>
    <row r="11" spans="1:18" ht="18" customHeight="1" x14ac:dyDescent="0.3">
      <c r="A11" s="4">
        <f>RANK(G11,G$5:G$184,0)</f>
        <v>6</v>
      </c>
      <c r="B11" s="4">
        <v>38205</v>
      </c>
      <c r="C11" s="17" t="s">
        <v>81</v>
      </c>
      <c r="D11" s="5" t="s">
        <v>587</v>
      </c>
      <c r="E11" s="17" t="s">
        <v>14</v>
      </c>
      <c r="F11" s="4" t="s">
        <v>80</v>
      </c>
      <c r="G11" s="19">
        <f>SUM(I11:Q11)</f>
        <v>95</v>
      </c>
      <c r="H11" s="52"/>
      <c r="I11" s="4">
        <v>95</v>
      </c>
      <c r="J11" s="4"/>
      <c r="K11" s="4"/>
      <c r="L11" s="4"/>
      <c r="M11" s="4"/>
      <c r="N11" s="4"/>
      <c r="O11" s="4"/>
      <c r="P11" s="4"/>
      <c r="Q11" s="19"/>
      <c r="R11" s="79"/>
    </row>
    <row r="12" spans="1:18" ht="18" customHeight="1" x14ac:dyDescent="0.3">
      <c r="A12" s="4">
        <f>RANK(G12,G$5:G$184,0)</f>
        <v>8</v>
      </c>
      <c r="B12" s="4">
        <v>56439</v>
      </c>
      <c r="C12" s="17" t="s">
        <v>13</v>
      </c>
      <c r="D12" s="5" t="s">
        <v>587</v>
      </c>
      <c r="E12" s="17" t="s">
        <v>14</v>
      </c>
      <c r="F12" s="4" t="s">
        <v>15</v>
      </c>
      <c r="G12" s="19">
        <f>SUM(I12:Q12)</f>
        <v>90</v>
      </c>
      <c r="H12" s="52"/>
      <c r="I12" s="4"/>
      <c r="J12" s="4"/>
      <c r="K12" s="4"/>
      <c r="L12" s="4"/>
      <c r="M12" s="4"/>
      <c r="N12" s="4">
        <v>50</v>
      </c>
      <c r="O12" s="4"/>
      <c r="P12" s="4"/>
      <c r="Q12" s="19">
        <v>40</v>
      </c>
      <c r="R12" s="79"/>
    </row>
    <row r="13" spans="1:18" ht="18" customHeight="1" x14ac:dyDescent="0.3">
      <c r="A13" s="4">
        <f>RANK(G13,G$5:G$184,0)</f>
        <v>8</v>
      </c>
      <c r="B13" s="4">
        <v>36690</v>
      </c>
      <c r="C13" s="17" t="s">
        <v>12</v>
      </c>
      <c r="D13" s="5" t="s">
        <v>588</v>
      </c>
      <c r="E13" s="17" t="s">
        <v>521</v>
      </c>
      <c r="F13" s="4" t="s">
        <v>11</v>
      </c>
      <c r="G13" s="19">
        <f>SUM(I13:Q13)</f>
        <v>90</v>
      </c>
      <c r="H13" s="52"/>
      <c r="I13" s="4"/>
      <c r="J13" s="4"/>
      <c r="K13" s="4"/>
      <c r="L13" s="4"/>
      <c r="M13" s="4"/>
      <c r="N13" s="4">
        <v>40</v>
      </c>
      <c r="O13" s="4"/>
      <c r="P13" s="4"/>
      <c r="Q13" s="19">
        <v>50</v>
      </c>
      <c r="R13" s="79"/>
    </row>
    <row r="14" spans="1:18" ht="18" customHeight="1" x14ac:dyDescent="0.3">
      <c r="A14" s="4">
        <f>RANK(G14,G$5:G$184,0)</f>
        <v>8</v>
      </c>
      <c r="B14" s="4">
        <v>38944</v>
      </c>
      <c r="C14" s="17" t="s">
        <v>82</v>
      </c>
      <c r="D14" s="5" t="s">
        <v>588</v>
      </c>
      <c r="E14" s="17" t="s">
        <v>14</v>
      </c>
      <c r="F14" s="4" t="s">
        <v>80</v>
      </c>
      <c r="G14" s="19">
        <f>SUM(I14:Q14)</f>
        <v>90</v>
      </c>
      <c r="H14" s="52"/>
      <c r="I14" s="4">
        <v>90</v>
      </c>
      <c r="J14" s="4"/>
      <c r="K14" s="4"/>
      <c r="L14" s="4"/>
      <c r="M14" s="4"/>
      <c r="N14" s="4"/>
      <c r="O14" s="4"/>
      <c r="P14" s="4"/>
      <c r="Q14" s="19"/>
      <c r="R14" s="79"/>
    </row>
    <row r="15" spans="1:18" ht="18" customHeight="1" x14ac:dyDescent="0.3">
      <c r="A15" s="4">
        <f>RANK(G15,G$5:G$184,0)</f>
        <v>11</v>
      </c>
      <c r="B15" s="11">
        <v>31956</v>
      </c>
      <c r="C15" s="57" t="s">
        <v>38</v>
      </c>
      <c r="D15" s="92" t="s">
        <v>587</v>
      </c>
      <c r="E15" s="57" t="s">
        <v>35</v>
      </c>
      <c r="F15" s="4" t="s">
        <v>36</v>
      </c>
      <c r="G15" s="19">
        <f>SUM(I15:Q15)</f>
        <v>85</v>
      </c>
      <c r="H15" s="52"/>
      <c r="I15" s="4"/>
      <c r="J15" s="4"/>
      <c r="K15" s="4"/>
      <c r="L15" s="4"/>
      <c r="M15" s="4"/>
      <c r="N15" s="4"/>
      <c r="O15" s="4"/>
      <c r="P15" s="4">
        <v>85</v>
      </c>
      <c r="Q15" s="19"/>
      <c r="R15" s="79"/>
    </row>
    <row r="16" spans="1:18" ht="18" customHeight="1" x14ac:dyDescent="0.3">
      <c r="A16" s="4">
        <f>RANK(G16,G$5:G$184,0)</f>
        <v>11</v>
      </c>
      <c r="B16" s="4">
        <v>7198</v>
      </c>
      <c r="C16" s="17" t="s">
        <v>19</v>
      </c>
      <c r="D16" s="5" t="s">
        <v>587</v>
      </c>
      <c r="E16" s="17" t="s">
        <v>20</v>
      </c>
      <c r="F16" s="4" t="s">
        <v>15</v>
      </c>
      <c r="G16" s="19">
        <f>SUM(I16:Q16)</f>
        <v>85</v>
      </c>
      <c r="H16" s="52"/>
      <c r="I16" s="4"/>
      <c r="J16" s="4"/>
      <c r="K16" s="4"/>
      <c r="L16" s="4"/>
      <c r="M16" s="4"/>
      <c r="N16" s="4">
        <v>60</v>
      </c>
      <c r="O16" s="4"/>
      <c r="P16" s="4"/>
      <c r="Q16" s="19">
        <v>25</v>
      </c>
      <c r="R16" s="79"/>
    </row>
    <row r="17" spans="1:18" ht="18" customHeight="1" x14ac:dyDescent="0.3">
      <c r="A17" s="4">
        <f>RANK(G17,G$5:G$184,0)</f>
        <v>11</v>
      </c>
      <c r="B17" s="4">
        <v>38208</v>
      </c>
      <c r="C17" s="17" t="s">
        <v>83</v>
      </c>
      <c r="D17" s="5" t="s">
        <v>587</v>
      </c>
      <c r="E17" s="17" t="s">
        <v>14</v>
      </c>
      <c r="F17" s="4" t="s">
        <v>80</v>
      </c>
      <c r="G17" s="19">
        <f>SUM(I17:Q17)</f>
        <v>85</v>
      </c>
      <c r="H17" s="52"/>
      <c r="I17" s="4">
        <v>85</v>
      </c>
      <c r="J17" s="4"/>
      <c r="K17" s="4"/>
      <c r="L17" s="4"/>
      <c r="M17" s="4"/>
      <c r="N17" s="4"/>
      <c r="O17" s="4"/>
      <c r="P17" s="4"/>
      <c r="Q17" s="19"/>
      <c r="R17" s="79"/>
    </row>
    <row r="18" spans="1:18" ht="18" customHeight="1" x14ac:dyDescent="0.3">
      <c r="A18" s="4">
        <f>RANK(G18,G$5:G$184,0)</f>
        <v>11</v>
      </c>
      <c r="B18" s="4">
        <v>49417</v>
      </c>
      <c r="C18" s="57" t="s">
        <v>92</v>
      </c>
      <c r="D18" s="92" t="s">
        <v>587</v>
      </c>
      <c r="E18" s="17" t="s">
        <v>42</v>
      </c>
      <c r="F18" s="4" t="s">
        <v>36</v>
      </c>
      <c r="G18" s="19">
        <f>SUM(I18:Q18)</f>
        <v>85</v>
      </c>
      <c r="H18" s="52"/>
      <c r="I18" s="4"/>
      <c r="J18" s="4"/>
      <c r="K18" s="4">
        <v>85</v>
      </c>
      <c r="L18" s="4"/>
      <c r="M18" s="4"/>
      <c r="N18" s="4"/>
      <c r="O18" s="4"/>
      <c r="P18" s="4"/>
      <c r="Q18" s="19"/>
      <c r="R18" s="79"/>
    </row>
    <row r="19" spans="1:18" ht="18" customHeight="1" x14ac:dyDescent="0.3">
      <c r="A19" s="4">
        <f>RANK(G19,G$5:G$184,0)</f>
        <v>15</v>
      </c>
      <c r="B19" s="4">
        <v>35040</v>
      </c>
      <c r="C19" s="17" t="s">
        <v>589</v>
      </c>
      <c r="D19" s="5" t="s">
        <v>587</v>
      </c>
      <c r="E19" s="17" t="s">
        <v>14</v>
      </c>
      <c r="F19" s="4" t="s">
        <v>80</v>
      </c>
      <c r="G19" s="19">
        <f>SUM(I19:Q19)</f>
        <v>75</v>
      </c>
      <c r="H19" s="52"/>
      <c r="I19" s="4">
        <v>75</v>
      </c>
      <c r="J19" s="4"/>
      <c r="K19" s="4"/>
      <c r="L19" s="4"/>
      <c r="M19" s="4"/>
      <c r="N19" s="4"/>
      <c r="O19" s="4"/>
      <c r="P19" s="4"/>
      <c r="Q19" s="19"/>
      <c r="R19" s="79"/>
    </row>
    <row r="20" spans="1:18" ht="18" customHeight="1" x14ac:dyDescent="0.3">
      <c r="A20" s="4">
        <f>RANK(G20,G$5:G$184,0)</f>
        <v>15</v>
      </c>
      <c r="B20" s="11">
        <v>42293</v>
      </c>
      <c r="C20" s="57" t="s">
        <v>40</v>
      </c>
      <c r="D20" s="92" t="s">
        <v>587</v>
      </c>
      <c r="E20" s="57" t="s">
        <v>41</v>
      </c>
      <c r="F20" s="4" t="s">
        <v>36</v>
      </c>
      <c r="G20" s="19">
        <f>SUM(I20:Q20)</f>
        <v>75</v>
      </c>
      <c r="H20" s="52"/>
      <c r="I20" s="4"/>
      <c r="J20" s="4"/>
      <c r="K20" s="4"/>
      <c r="L20" s="4"/>
      <c r="M20" s="4"/>
      <c r="N20" s="4"/>
      <c r="O20" s="4"/>
      <c r="P20" s="4">
        <v>75</v>
      </c>
      <c r="Q20" s="19"/>
      <c r="R20" s="79"/>
    </row>
    <row r="21" spans="1:18" ht="18" customHeight="1" x14ac:dyDescent="0.3">
      <c r="A21" s="4">
        <f>RANK(G21,G$5:G$184,0)</f>
        <v>15</v>
      </c>
      <c r="B21" s="4">
        <v>65707</v>
      </c>
      <c r="C21" s="57" t="s">
        <v>93</v>
      </c>
      <c r="D21" s="92" t="s">
        <v>587</v>
      </c>
      <c r="E21" s="17" t="s">
        <v>14</v>
      </c>
      <c r="F21" s="4" t="s">
        <v>36</v>
      </c>
      <c r="G21" s="19">
        <f>SUM(I21:Q21)</f>
        <v>75</v>
      </c>
      <c r="H21" s="52"/>
      <c r="I21" s="4"/>
      <c r="J21" s="4"/>
      <c r="K21" s="4">
        <v>75</v>
      </c>
      <c r="L21" s="4"/>
      <c r="M21" s="4"/>
      <c r="N21" s="4"/>
      <c r="O21" s="4"/>
      <c r="P21" s="4"/>
      <c r="Q21" s="19"/>
      <c r="R21" s="79"/>
    </row>
    <row r="22" spans="1:18" ht="18" customHeight="1" x14ac:dyDescent="0.3">
      <c r="A22" s="4">
        <f>RANK(G22,G$5:G$184,0)</f>
        <v>18</v>
      </c>
      <c r="B22" s="4">
        <v>33550</v>
      </c>
      <c r="C22" s="17" t="s">
        <v>84</v>
      </c>
      <c r="D22" s="5" t="s">
        <v>587</v>
      </c>
      <c r="E22" s="17" t="s">
        <v>14</v>
      </c>
      <c r="F22" s="4" t="s">
        <v>80</v>
      </c>
      <c r="G22" s="19">
        <f>SUM(I22:Q22)</f>
        <v>70</v>
      </c>
      <c r="H22" s="52"/>
      <c r="I22" s="4">
        <v>70</v>
      </c>
      <c r="J22" s="4"/>
      <c r="K22" s="4"/>
      <c r="L22" s="4"/>
      <c r="M22" s="4"/>
      <c r="N22" s="4"/>
      <c r="O22" s="4"/>
      <c r="P22" s="4"/>
      <c r="Q22" s="19"/>
      <c r="R22" s="79"/>
    </row>
    <row r="23" spans="1:18" ht="18" customHeight="1" x14ac:dyDescent="0.3">
      <c r="A23" s="4">
        <f>RANK(G23,G$5:G$184,0)</f>
        <v>19</v>
      </c>
      <c r="B23" s="4">
        <v>68871</v>
      </c>
      <c r="C23" s="17" t="s">
        <v>85</v>
      </c>
      <c r="D23" s="5" t="s">
        <v>588</v>
      </c>
      <c r="E23" s="17" t="s">
        <v>14</v>
      </c>
      <c r="F23" s="4" t="s">
        <v>80</v>
      </c>
      <c r="G23" s="19">
        <f>SUM(I23:Q23)</f>
        <v>65</v>
      </c>
      <c r="H23" s="52"/>
      <c r="I23" s="4">
        <v>65</v>
      </c>
      <c r="J23" s="4"/>
      <c r="K23" s="4"/>
      <c r="L23" s="4"/>
      <c r="M23" s="4"/>
      <c r="N23" s="4"/>
      <c r="O23" s="4"/>
      <c r="P23" s="4"/>
      <c r="Q23" s="19"/>
      <c r="R23" s="79"/>
    </row>
    <row r="24" spans="1:18" ht="18" customHeight="1" x14ac:dyDescent="0.3">
      <c r="A24" s="4">
        <f>RANK(G24,G$5:G$184,0)</f>
        <v>19</v>
      </c>
      <c r="B24" s="4">
        <v>49920</v>
      </c>
      <c r="C24" s="57" t="s">
        <v>94</v>
      </c>
      <c r="D24" s="92" t="s">
        <v>588</v>
      </c>
      <c r="E24" s="17" t="s">
        <v>95</v>
      </c>
      <c r="F24" s="4" t="s">
        <v>36</v>
      </c>
      <c r="G24" s="19">
        <f>SUM(I24:Q24)</f>
        <v>65</v>
      </c>
      <c r="H24" s="52"/>
      <c r="I24" s="4"/>
      <c r="J24" s="4"/>
      <c r="K24" s="4">
        <v>65</v>
      </c>
      <c r="L24" s="4"/>
      <c r="M24" s="4"/>
      <c r="N24" s="4"/>
      <c r="O24" s="4"/>
      <c r="P24" s="4"/>
      <c r="Q24" s="19"/>
      <c r="R24" s="79"/>
    </row>
    <row r="25" spans="1:18" ht="18" customHeight="1" x14ac:dyDescent="0.3">
      <c r="A25" s="4">
        <f>RANK(G25,G$5:G$184,0)</f>
        <v>21</v>
      </c>
      <c r="B25" s="13">
        <v>34395</v>
      </c>
      <c r="C25" s="17" t="s">
        <v>64</v>
      </c>
      <c r="D25" s="5" t="s">
        <v>587</v>
      </c>
      <c r="E25" s="17" t="s">
        <v>14</v>
      </c>
      <c r="F25" s="4" t="s">
        <v>65</v>
      </c>
      <c r="G25" s="19">
        <f>SUM(I25:Q25)</f>
        <v>60</v>
      </c>
      <c r="H25" s="52"/>
      <c r="I25" s="4"/>
      <c r="J25" s="4"/>
      <c r="K25" s="4"/>
      <c r="L25" s="4">
        <v>60</v>
      </c>
      <c r="M25" s="4"/>
      <c r="N25" s="4"/>
      <c r="O25" s="4"/>
      <c r="P25" s="4"/>
      <c r="Q25" s="19"/>
      <c r="R25" s="79"/>
    </row>
    <row r="26" spans="1:18" ht="18" customHeight="1" x14ac:dyDescent="0.3">
      <c r="A26" s="4">
        <f>RANK(G26,G$5:G$184,0)</f>
        <v>21</v>
      </c>
      <c r="B26" s="4">
        <v>49022</v>
      </c>
      <c r="C26" s="17" t="s">
        <v>10</v>
      </c>
      <c r="D26" s="5" t="s">
        <v>587</v>
      </c>
      <c r="E26" s="17" t="s">
        <v>521</v>
      </c>
      <c r="F26" s="4" t="s">
        <v>11</v>
      </c>
      <c r="G26" s="19">
        <f>SUM(I26:Q26)</f>
        <v>60</v>
      </c>
      <c r="H26" s="52"/>
      <c r="I26" s="4"/>
      <c r="J26" s="4"/>
      <c r="K26" s="4"/>
      <c r="L26" s="4"/>
      <c r="M26" s="4"/>
      <c r="N26" s="4"/>
      <c r="O26" s="4"/>
      <c r="P26" s="4"/>
      <c r="Q26" s="19">
        <v>60</v>
      </c>
      <c r="R26" s="79"/>
    </row>
    <row r="27" spans="1:18" ht="18" customHeight="1" x14ac:dyDescent="0.3">
      <c r="A27" s="4">
        <f>RANK(G27,G$5:G$184,0)</f>
        <v>21</v>
      </c>
      <c r="B27" s="4">
        <v>61710</v>
      </c>
      <c r="C27" s="17" t="s">
        <v>86</v>
      </c>
      <c r="D27" s="5" t="s">
        <v>588</v>
      </c>
      <c r="E27" s="17" t="s">
        <v>14</v>
      </c>
      <c r="F27" s="4" t="s">
        <v>80</v>
      </c>
      <c r="G27" s="19">
        <f>SUM(I27:Q27)</f>
        <v>60</v>
      </c>
      <c r="H27" s="52"/>
      <c r="I27" s="4">
        <v>60</v>
      </c>
      <c r="J27" s="4"/>
      <c r="K27" s="4"/>
      <c r="L27" s="4"/>
      <c r="M27" s="4"/>
      <c r="N27" s="4"/>
      <c r="O27" s="4"/>
      <c r="P27" s="4"/>
      <c r="Q27" s="19"/>
      <c r="R27" s="79"/>
    </row>
    <row r="28" spans="1:18" ht="18" customHeight="1" x14ac:dyDescent="0.3">
      <c r="A28" s="4">
        <f>RANK(G28,G$5:G$184,0)</f>
        <v>24</v>
      </c>
      <c r="B28" s="4">
        <v>4329</v>
      </c>
      <c r="C28" s="17" t="s">
        <v>21</v>
      </c>
      <c r="D28" s="5" t="s">
        <v>587</v>
      </c>
      <c r="E28" s="17" t="s">
        <v>22</v>
      </c>
      <c r="F28" s="4" t="s">
        <v>11</v>
      </c>
      <c r="G28" s="19">
        <f>SUM(I28:Q28)</f>
        <v>55</v>
      </c>
      <c r="H28" s="52"/>
      <c r="I28" s="4"/>
      <c r="J28" s="4"/>
      <c r="K28" s="4"/>
      <c r="L28" s="4"/>
      <c r="M28" s="4"/>
      <c r="N28" s="4">
        <v>35</v>
      </c>
      <c r="O28" s="4"/>
      <c r="P28" s="4"/>
      <c r="Q28" s="19">
        <v>20</v>
      </c>
      <c r="R28" s="79"/>
    </row>
    <row r="29" spans="1:18" ht="18" customHeight="1" x14ac:dyDescent="0.3">
      <c r="A29" s="4">
        <f>RANK(G29,G$5:G$184,0)</f>
        <v>24</v>
      </c>
      <c r="B29" s="4">
        <v>40073</v>
      </c>
      <c r="C29" s="17" t="s">
        <v>87</v>
      </c>
      <c r="D29" s="5" t="s">
        <v>588</v>
      </c>
      <c r="E29" s="17" t="s">
        <v>14</v>
      </c>
      <c r="F29" s="4" t="s">
        <v>80</v>
      </c>
      <c r="G29" s="19">
        <f>SUM(I29:Q29)</f>
        <v>55</v>
      </c>
      <c r="H29" s="52"/>
      <c r="I29" s="4">
        <v>55</v>
      </c>
      <c r="J29" s="4"/>
      <c r="K29" s="4"/>
      <c r="L29" s="4"/>
      <c r="M29" s="4"/>
      <c r="N29" s="4"/>
      <c r="O29" s="4"/>
      <c r="P29" s="4"/>
      <c r="Q29" s="19"/>
      <c r="R29" s="79"/>
    </row>
    <row r="30" spans="1:18" ht="18" customHeight="1" x14ac:dyDescent="0.3">
      <c r="A30" s="4">
        <f>RANK(G30,G$5:G$184,0)</f>
        <v>26</v>
      </c>
      <c r="B30" s="4">
        <v>21473</v>
      </c>
      <c r="C30" s="17" t="s">
        <v>66</v>
      </c>
      <c r="D30" s="5" t="s">
        <v>587</v>
      </c>
      <c r="E30" s="17" t="s">
        <v>14</v>
      </c>
      <c r="F30" s="4" t="s">
        <v>65</v>
      </c>
      <c r="G30" s="19">
        <f>SUM(I30:Q30)</f>
        <v>50</v>
      </c>
      <c r="H30" s="52"/>
      <c r="I30" s="4"/>
      <c r="J30" s="4"/>
      <c r="K30" s="4"/>
      <c r="L30" s="4">
        <v>50</v>
      </c>
      <c r="M30" s="4"/>
      <c r="N30" s="4"/>
      <c r="O30" s="4"/>
      <c r="P30" s="4"/>
      <c r="Q30" s="19"/>
      <c r="R30" s="79"/>
    </row>
    <row r="31" spans="1:18" ht="18" customHeight="1" x14ac:dyDescent="0.3">
      <c r="A31" s="4">
        <f>RANK(G31,G$5:G$184,0)</f>
        <v>26</v>
      </c>
      <c r="B31" s="4">
        <v>39077</v>
      </c>
      <c r="C31" s="17" t="s">
        <v>97</v>
      </c>
      <c r="D31" s="5" t="s">
        <v>587</v>
      </c>
      <c r="E31" s="17" t="s">
        <v>14</v>
      </c>
      <c r="F31" s="4" t="s">
        <v>74</v>
      </c>
      <c r="G31" s="19">
        <f>SUM(I31:Q31)</f>
        <v>50</v>
      </c>
      <c r="H31" s="52"/>
      <c r="I31" s="4"/>
      <c r="J31" s="4">
        <v>50</v>
      </c>
      <c r="K31" s="4"/>
      <c r="L31" s="4"/>
      <c r="M31" s="4"/>
      <c r="N31" s="4"/>
      <c r="O31" s="4"/>
      <c r="P31" s="4"/>
      <c r="Q31" s="19"/>
      <c r="R31" s="79"/>
    </row>
    <row r="32" spans="1:18" ht="18" customHeight="1" x14ac:dyDescent="0.3">
      <c r="A32" s="4">
        <f>RANK(G32,G$5:G$184,0)</f>
        <v>28</v>
      </c>
      <c r="B32" s="12">
        <v>54852</v>
      </c>
      <c r="C32" s="17" t="s">
        <v>45</v>
      </c>
      <c r="D32" s="5" t="s">
        <v>588</v>
      </c>
      <c r="E32" s="17" t="s">
        <v>14</v>
      </c>
      <c r="F32" s="4" t="s">
        <v>44</v>
      </c>
      <c r="G32" s="19">
        <f>SUM(I32:Q32)</f>
        <v>46</v>
      </c>
      <c r="H32" s="52"/>
      <c r="I32" s="4"/>
      <c r="J32" s="4"/>
      <c r="K32" s="4"/>
      <c r="L32" s="4"/>
      <c r="M32" s="4">
        <v>6</v>
      </c>
      <c r="N32" s="4"/>
      <c r="O32" s="4">
        <v>40</v>
      </c>
      <c r="P32" s="4"/>
      <c r="Q32" s="19"/>
      <c r="R32" s="79"/>
    </row>
    <row r="33" spans="1:18" ht="18" customHeight="1" x14ac:dyDescent="0.3">
      <c r="A33" s="4">
        <f>RANK(G33,G$5:G$184,0)</f>
        <v>29</v>
      </c>
      <c r="B33" s="4">
        <v>31863</v>
      </c>
      <c r="C33" s="17" t="s">
        <v>96</v>
      </c>
      <c r="D33" s="5" t="s">
        <v>587</v>
      </c>
      <c r="E33" s="17" t="s">
        <v>14</v>
      </c>
      <c r="F33" s="4" t="s">
        <v>74</v>
      </c>
      <c r="G33" s="19">
        <f>SUM(I33:Q33)</f>
        <v>40</v>
      </c>
      <c r="H33" s="52"/>
      <c r="I33" s="4"/>
      <c r="J33" s="4">
        <v>40</v>
      </c>
      <c r="K33" s="4"/>
      <c r="L33" s="4"/>
      <c r="M33" s="4"/>
      <c r="N33" s="4"/>
      <c r="O33" s="4"/>
      <c r="P33" s="4"/>
      <c r="Q33" s="19"/>
      <c r="R33" s="79"/>
    </row>
    <row r="34" spans="1:18" ht="18" customHeight="1" x14ac:dyDescent="0.3">
      <c r="A34" s="4">
        <f>RANK(G34,G$5:G$184,0)</f>
        <v>29</v>
      </c>
      <c r="B34" s="4">
        <v>15120</v>
      </c>
      <c r="C34" s="17" t="s">
        <v>537</v>
      </c>
      <c r="D34" s="5" t="s">
        <v>587</v>
      </c>
      <c r="E34" s="17" t="s">
        <v>14</v>
      </c>
      <c r="F34" s="4" t="s">
        <v>56</v>
      </c>
      <c r="G34" s="19">
        <f>SUM(I34:Q34)</f>
        <v>40</v>
      </c>
      <c r="H34" s="52"/>
      <c r="I34" s="4"/>
      <c r="J34" s="4"/>
      <c r="K34" s="4"/>
      <c r="L34" s="4"/>
      <c r="M34" s="4">
        <v>40</v>
      </c>
      <c r="N34" s="4"/>
      <c r="O34" s="4"/>
      <c r="P34" s="4"/>
      <c r="Q34" s="19"/>
      <c r="R34" s="79"/>
    </row>
    <row r="35" spans="1:18" ht="18" customHeight="1" x14ac:dyDescent="0.3">
      <c r="A35" s="4">
        <f>RANK(G35,G$5:G$184,0)</f>
        <v>29</v>
      </c>
      <c r="B35" s="4">
        <v>43087</v>
      </c>
      <c r="C35" s="17" t="s">
        <v>67</v>
      </c>
      <c r="D35" s="5" t="s">
        <v>587</v>
      </c>
      <c r="E35" s="17" t="s">
        <v>68</v>
      </c>
      <c r="F35" s="4" t="s">
        <v>65</v>
      </c>
      <c r="G35" s="19">
        <f>SUM(I35:Q35)</f>
        <v>40</v>
      </c>
      <c r="H35" s="52"/>
      <c r="I35" s="4"/>
      <c r="J35" s="4"/>
      <c r="K35" s="4"/>
      <c r="L35" s="4">
        <v>40</v>
      </c>
      <c r="M35" s="4"/>
      <c r="N35" s="4"/>
      <c r="O35" s="4"/>
      <c r="P35" s="4"/>
      <c r="Q35" s="19"/>
      <c r="R35" s="79"/>
    </row>
    <row r="36" spans="1:18" ht="18" customHeight="1" x14ac:dyDescent="0.3">
      <c r="A36" s="4">
        <f>RANK(G36,G$5:G$184,0)</f>
        <v>29</v>
      </c>
      <c r="B36" s="4">
        <v>62912</v>
      </c>
      <c r="C36" s="17" t="s">
        <v>88</v>
      </c>
      <c r="D36" s="5" t="s">
        <v>587</v>
      </c>
      <c r="E36" s="17" t="s">
        <v>14</v>
      </c>
      <c r="F36" s="4" t="s">
        <v>80</v>
      </c>
      <c r="G36" s="19">
        <f>SUM(I36:Q36)</f>
        <v>40</v>
      </c>
      <c r="H36" s="52"/>
      <c r="I36" s="4">
        <v>40</v>
      </c>
      <c r="J36" s="4"/>
      <c r="K36" s="4"/>
      <c r="L36" s="4"/>
      <c r="M36" s="4"/>
      <c r="N36" s="4"/>
      <c r="O36" s="4"/>
      <c r="P36" s="4"/>
      <c r="Q36" s="19"/>
      <c r="R36" s="79"/>
    </row>
    <row r="37" spans="1:18" ht="18" customHeight="1" x14ac:dyDescent="0.3">
      <c r="A37" s="4">
        <f>RANK(G37,G$5:G$184,0)</f>
        <v>33</v>
      </c>
      <c r="B37" s="12">
        <v>53600</v>
      </c>
      <c r="C37" s="17" t="s">
        <v>46</v>
      </c>
      <c r="D37" s="5" t="s">
        <v>587</v>
      </c>
      <c r="E37" s="17" t="s">
        <v>14</v>
      </c>
      <c r="F37" s="4" t="s">
        <v>44</v>
      </c>
      <c r="G37" s="19">
        <f>SUM(I37:Q37)</f>
        <v>35</v>
      </c>
      <c r="H37" s="52"/>
      <c r="I37" s="4"/>
      <c r="J37" s="4"/>
      <c r="K37" s="4"/>
      <c r="L37" s="4"/>
      <c r="M37" s="4"/>
      <c r="N37" s="4"/>
      <c r="O37" s="4">
        <v>35</v>
      </c>
      <c r="P37" s="4"/>
      <c r="Q37" s="19"/>
      <c r="R37" s="79"/>
    </row>
    <row r="38" spans="1:18" ht="18" customHeight="1" x14ac:dyDescent="0.3">
      <c r="A38" s="4">
        <f>RANK(G38,G$5:G$184,0)</f>
        <v>33</v>
      </c>
      <c r="B38" s="4">
        <v>54297</v>
      </c>
      <c r="C38" s="17" t="s">
        <v>16</v>
      </c>
      <c r="D38" s="5" t="s">
        <v>587</v>
      </c>
      <c r="E38" s="17" t="s">
        <v>14</v>
      </c>
      <c r="F38" s="4" t="s">
        <v>15</v>
      </c>
      <c r="G38" s="19">
        <f>SUM(I38:Q38)</f>
        <v>35</v>
      </c>
      <c r="H38" s="52"/>
      <c r="I38" s="4"/>
      <c r="J38" s="4"/>
      <c r="K38" s="4"/>
      <c r="L38" s="4"/>
      <c r="M38" s="4"/>
      <c r="N38" s="4"/>
      <c r="O38" s="4"/>
      <c r="P38" s="4"/>
      <c r="Q38" s="19">
        <v>35</v>
      </c>
      <c r="R38" s="79"/>
    </row>
    <row r="39" spans="1:18" ht="18" customHeight="1" x14ac:dyDescent="0.3">
      <c r="A39" s="4">
        <f>RANK(G39,G$5:G$184,0)</f>
        <v>33</v>
      </c>
      <c r="B39" s="13">
        <v>63927</v>
      </c>
      <c r="C39" s="58" t="s">
        <v>55</v>
      </c>
      <c r="D39" s="93" t="s">
        <v>588</v>
      </c>
      <c r="E39" s="17" t="s">
        <v>14</v>
      </c>
      <c r="F39" s="4" t="s">
        <v>56</v>
      </c>
      <c r="G39" s="19">
        <f>SUM(I39:Q39)</f>
        <v>35</v>
      </c>
      <c r="H39" s="52"/>
      <c r="I39" s="4"/>
      <c r="J39" s="4"/>
      <c r="K39" s="4"/>
      <c r="L39" s="4"/>
      <c r="M39" s="4">
        <v>35</v>
      </c>
      <c r="N39" s="4"/>
      <c r="O39" s="4"/>
      <c r="P39" s="4"/>
      <c r="Q39" s="19"/>
      <c r="R39" s="79"/>
    </row>
    <row r="40" spans="1:18" ht="18" customHeight="1" x14ac:dyDescent="0.3">
      <c r="A40" s="4">
        <f>RANK(G40,G$5:G$184,0)</f>
        <v>33</v>
      </c>
      <c r="B40" s="4">
        <v>62248</v>
      </c>
      <c r="C40" s="17" t="s">
        <v>548</v>
      </c>
      <c r="D40" s="5" t="s">
        <v>588</v>
      </c>
      <c r="E40" s="17" t="s">
        <v>68</v>
      </c>
      <c r="F40" s="4" t="s">
        <v>65</v>
      </c>
      <c r="G40" s="19">
        <f>SUM(I40:Q40)</f>
        <v>35</v>
      </c>
      <c r="H40" s="52"/>
      <c r="I40" s="4"/>
      <c r="J40" s="4"/>
      <c r="K40" s="4"/>
      <c r="L40" s="4">
        <v>35</v>
      </c>
      <c r="M40" s="4"/>
      <c r="N40" s="4"/>
      <c r="O40" s="4"/>
      <c r="P40" s="4"/>
      <c r="Q40" s="19"/>
      <c r="R40" s="79"/>
    </row>
    <row r="41" spans="1:18" ht="18" customHeight="1" x14ac:dyDescent="0.3">
      <c r="A41" s="4">
        <f>RANK(G41,G$5:G$184,0)</f>
        <v>33</v>
      </c>
      <c r="B41" s="4">
        <v>31909</v>
      </c>
      <c r="C41" s="17" t="s">
        <v>75</v>
      </c>
      <c r="D41" s="5" t="s">
        <v>587</v>
      </c>
      <c r="E41" s="17" t="s">
        <v>14</v>
      </c>
      <c r="F41" s="4" t="s">
        <v>74</v>
      </c>
      <c r="G41" s="19">
        <f>SUM(I41:Q41)</f>
        <v>35</v>
      </c>
      <c r="H41" s="52"/>
      <c r="I41" s="4"/>
      <c r="J41" s="4">
        <v>35</v>
      </c>
      <c r="K41" s="4"/>
      <c r="L41" s="4"/>
      <c r="M41" s="4"/>
      <c r="N41" s="4"/>
      <c r="O41" s="4"/>
      <c r="P41" s="4"/>
      <c r="Q41" s="19"/>
      <c r="R41" s="79"/>
    </row>
    <row r="42" spans="1:18" ht="18" customHeight="1" x14ac:dyDescent="0.3">
      <c r="A42" s="4">
        <f>RANK(G42,G$5:G$184,0)</f>
        <v>38</v>
      </c>
      <c r="B42" s="4">
        <v>51147</v>
      </c>
      <c r="C42" s="17" t="s">
        <v>30</v>
      </c>
      <c r="D42" s="5" t="s">
        <v>587</v>
      </c>
      <c r="E42" s="17" t="s">
        <v>27</v>
      </c>
      <c r="F42" s="4" t="s">
        <v>11</v>
      </c>
      <c r="G42" s="19">
        <f>SUM(I42:Q42)</f>
        <v>31</v>
      </c>
      <c r="H42" s="52"/>
      <c r="I42" s="4"/>
      <c r="J42" s="4"/>
      <c r="K42" s="4"/>
      <c r="L42" s="4"/>
      <c r="M42" s="4"/>
      <c r="N42" s="4">
        <v>25</v>
      </c>
      <c r="O42" s="4"/>
      <c r="P42" s="4"/>
      <c r="Q42" s="19">
        <v>6</v>
      </c>
      <c r="R42" s="79"/>
    </row>
    <row r="43" spans="1:18" ht="18" customHeight="1" x14ac:dyDescent="0.3">
      <c r="A43" s="4">
        <f>RANK(G43,G$5:G$184,0)</f>
        <v>39</v>
      </c>
      <c r="B43" s="12">
        <v>63258</v>
      </c>
      <c r="C43" s="17" t="s">
        <v>47</v>
      </c>
      <c r="D43" s="5" t="s">
        <v>588</v>
      </c>
      <c r="E43" s="17" t="s">
        <v>14</v>
      </c>
      <c r="F43" s="4" t="s">
        <v>44</v>
      </c>
      <c r="G43" s="19">
        <f>SUM(I43:Q43)</f>
        <v>30</v>
      </c>
      <c r="H43" s="52"/>
      <c r="I43" s="4"/>
      <c r="J43" s="4"/>
      <c r="K43" s="4"/>
      <c r="L43" s="4"/>
      <c r="M43" s="4"/>
      <c r="N43" s="4"/>
      <c r="O43" s="4">
        <v>30</v>
      </c>
      <c r="P43" s="4"/>
      <c r="Q43" s="19"/>
      <c r="R43" s="79"/>
    </row>
    <row r="44" spans="1:18" ht="18" customHeight="1" x14ac:dyDescent="0.3">
      <c r="A44" s="4">
        <f>RANK(G44,G$5:G$184,0)</f>
        <v>39</v>
      </c>
      <c r="B44" s="4">
        <v>41463</v>
      </c>
      <c r="C44" s="17" t="s">
        <v>17</v>
      </c>
      <c r="D44" s="5" t="s">
        <v>587</v>
      </c>
      <c r="E44" s="17" t="s">
        <v>18</v>
      </c>
      <c r="F44" s="4" t="s">
        <v>11</v>
      </c>
      <c r="G44" s="19">
        <f>SUM(I44:Q44)</f>
        <v>30</v>
      </c>
      <c r="H44" s="52"/>
      <c r="I44" s="4"/>
      <c r="J44" s="4"/>
      <c r="K44" s="4"/>
      <c r="L44" s="4"/>
      <c r="M44" s="4"/>
      <c r="N44" s="4"/>
      <c r="O44" s="4"/>
      <c r="P44" s="4"/>
      <c r="Q44" s="19">
        <v>30</v>
      </c>
      <c r="R44" s="79"/>
    </row>
    <row r="45" spans="1:18" ht="18" customHeight="1" x14ac:dyDescent="0.3">
      <c r="A45" s="4">
        <f>RANK(G45,G$5:G$184,0)</f>
        <v>39</v>
      </c>
      <c r="B45" s="4">
        <v>8062</v>
      </c>
      <c r="C45" s="17" t="s">
        <v>53</v>
      </c>
      <c r="D45" s="5" t="s">
        <v>587</v>
      </c>
      <c r="E45" s="17" t="s">
        <v>54</v>
      </c>
      <c r="F45" s="4" t="s">
        <v>11</v>
      </c>
      <c r="G45" s="19">
        <f>SUM(I45:Q45)</f>
        <v>30</v>
      </c>
      <c r="H45" s="52"/>
      <c r="I45" s="4"/>
      <c r="J45" s="4"/>
      <c r="K45" s="4"/>
      <c r="L45" s="4"/>
      <c r="M45" s="4"/>
      <c r="N45" s="4">
        <v>30</v>
      </c>
      <c r="O45" s="4"/>
      <c r="P45" s="4"/>
      <c r="Q45" s="19"/>
      <c r="R45" s="79"/>
    </row>
    <row r="46" spans="1:18" ht="18" customHeight="1" x14ac:dyDescent="0.3">
      <c r="A46" s="4">
        <f>RANK(G46,G$5:G$184,0)</f>
        <v>39</v>
      </c>
      <c r="B46" s="13">
        <v>61336</v>
      </c>
      <c r="C46" s="17" t="s">
        <v>57</v>
      </c>
      <c r="D46" s="5" t="s">
        <v>588</v>
      </c>
      <c r="E46" s="17" t="s">
        <v>14</v>
      </c>
      <c r="F46" s="4" t="s">
        <v>56</v>
      </c>
      <c r="G46" s="19">
        <f>SUM(I46:Q46)</f>
        <v>30</v>
      </c>
      <c r="H46" s="52"/>
      <c r="I46" s="4"/>
      <c r="J46" s="4"/>
      <c r="K46" s="4"/>
      <c r="L46" s="4"/>
      <c r="M46" s="4">
        <v>30</v>
      </c>
      <c r="N46" s="4"/>
      <c r="O46" s="4"/>
      <c r="P46" s="4"/>
      <c r="Q46" s="19"/>
      <c r="R46" s="79"/>
    </row>
    <row r="47" spans="1:18" ht="18" customHeight="1" x14ac:dyDescent="0.3">
      <c r="A47" s="4">
        <f>RANK(G47,G$5:G$184,0)</f>
        <v>39</v>
      </c>
      <c r="B47" s="4">
        <v>68129</v>
      </c>
      <c r="C47" s="17" t="s">
        <v>76</v>
      </c>
      <c r="D47" s="5" t="s">
        <v>587</v>
      </c>
      <c r="E47" s="17" t="s">
        <v>14</v>
      </c>
      <c r="F47" s="4" t="s">
        <v>74</v>
      </c>
      <c r="G47" s="19">
        <f>SUM(I47:Q47)</f>
        <v>30</v>
      </c>
      <c r="H47" s="52"/>
      <c r="I47" s="4"/>
      <c r="J47" s="4">
        <v>30</v>
      </c>
      <c r="K47" s="4"/>
      <c r="L47" s="4"/>
      <c r="M47" s="4"/>
      <c r="N47" s="4"/>
      <c r="O47" s="4"/>
      <c r="P47" s="4"/>
      <c r="Q47" s="19"/>
      <c r="R47" s="79"/>
    </row>
    <row r="48" spans="1:18" ht="18" customHeight="1" x14ac:dyDescent="0.3">
      <c r="A48" s="4">
        <f>RANK(G48,G$5:G$184,0)</f>
        <v>39</v>
      </c>
      <c r="B48" s="4">
        <v>49275</v>
      </c>
      <c r="C48" s="17" t="s">
        <v>89</v>
      </c>
      <c r="D48" s="5" t="s">
        <v>587</v>
      </c>
      <c r="E48" s="17" t="s">
        <v>14</v>
      </c>
      <c r="F48" s="4" t="s">
        <v>80</v>
      </c>
      <c r="G48" s="19">
        <f>SUM(I48:Q48)</f>
        <v>30</v>
      </c>
      <c r="H48" s="52"/>
      <c r="I48" s="4">
        <v>30</v>
      </c>
      <c r="J48" s="4"/>
      <c r="K48" s="4"/>
      <c r="L48" s="4"/>
      <c r="M48" s="4"/>
      <c r="N48" s="4"/>
      <c r="O48" s="4"/>
      <c r="P48" s="4"/>
      <c r="Q48" s="19"/>
      <c r="R48" s="79"/>
    </row>
    <row r="49" spans="1:18" ht="18" customHeight="1" x14ac:dyDescent="0.3">
      <c r="A49" s="4">
        <f>RANK(G49,G$5:G$184,0)</f>
        <v>45</v>
      </c>
      <c r="B49" s="4">
        <v>11168</v>
      </c>
      <c r="C49" s="17" t="s">
        <v>26</v>
      </c>
      <c r="D49" s="5" t="s">
        <v>587</v>
      </c>
      <c r="E49" s="17" t="s">
        <v>27</v>
      </c>
      <c r="F49" s="4" t="s">
        <v>11</v>
      </c>
      <c r="G49" s="19">
        <f>SUM(I49:Q49)</f>
        <v>29</v>
      </c>
      <c r="H49" s="52"/>
      <c r="I49" s="4"/>
      <c r="J49" s="4"/>
      <c r="K49" s="4"/>
      <c r="L49" s="4"/>
      <c r="M49" s="4"/>
      <c r="N49" s="4">
        <v>20</v>
      </c>
      <c r="O49" s="4"/>
      <c r="P49" s="4"/>
      <c r="Q49" s="19">
        <v>9</v>
      </c>
      <c r="R49" s="79"/>
    </row>
    <row r="50" spans="1:18" ht="18" customHeight="1" x14ac:dyDescent="0.3">
      <c r="A50" s="4">
        <f>RANK(G50,G$5:G$184,0)</f>
        <v>46</v>
      </c>
      <c r="B50" s="12">
        <v>33433</v>
      </c>
      <c r="C50" s="17" t="s">
        <v>48</v>
      </c>
      <c r="D50" s="5" t="s">
        <v>587</v>
      </c>
      <c r="E50" s="17" t="s">
        <v>14</v>
      </c>
      <c r="F50" s="4" t="s">
        <v>44</v>
      </c>
      <c r="G50" s="19">
        <f>SUM(I50:Q50)</f>
        <v>25</v>
      </c>
      <c r="H50" s="52"/>
      <c r="I50" s="4"/>
      <c r="J50" s="4"/>
      <c r="K50" s="4"/>
      <c r="L50" s="4"/>
      <c r="M50" s="4"/>
      <c r="N50" s="4"/>
      <c r="O50" s="4">
        <v>25</v>
      </c>
      <c r="P50" s="4"/>
      <c r="Q50" s="19"/>
      <c r="R50" s="79"/>
    </row>
    <row r="51" spans="1:18" ht="18" customHeight="1" x14ac:dyDescent="0.3">
      <c r="A51" s="4">
        <f>RANK(G51,G$5:G$184,0)</f>
        <v>46</v>
      </c>
      <c r="B51" s="4">
        <v>66570</v>
      </c>
      <c r="C51" s="17" t="s">
        <v>24</v>
      </c>
      <c r="D51" s="5" t="s">
        <v>588</v>
      </c>
      <c r="E51" s="17" t="s">
        <v>14</v>
      </c>
      <c r="F51" s="4" t="s">
        <v>11</v>
      </c>
      <c r="G51" s="19">
        <f>SUM(I51:Q51)</f>
        <v>25</v>
      </c>
      <c r="H51" s="52"/>
      <c r="I51" s="4"/>
      <c r="J51" s="4"/>
      <c r="K51" s="4"/>
      <c r="L51" s="4"/>
      <c r="M51" s="4"/>
      <c r="N51" s="4">
        <v>15</v>
      </c>
      <c r="O51" s="4"/>
      <c r="P51" s="4"/>
      <c r="Q51" s="19">
        <v>10</v>
      </c>
      <c r="R51" s="79"/>
    </row>
    <row r="52" spans="1:18" ht="18" customHeight="1" x14ac:dyDescent="0.3">
      <c r="A52" s="4">
        <f>RANK(G52,G$5:G$184,0)</f>
        <v>46</v>
      </c>
      <c r="B52" s="13">
        <v>45967</v>
      </c>
      <c r="C52" s="58" t="s">
        <v>58</v>
      </c>
      <c r="D52" s="93" t="s">
        <v>588</v>
      </c>
      <c r="E52" s="17" t="s">
        <v>14</v>
      </c>
      <c r="F52" s="4" t="s">
        <v>56</v>
      </c>
      <c r="G52" s="19">
        <f>SUM(I52:Q52)</f>
        <v>25</v>
      </c>
      <c r="H52" s="52"/>
      <c r="I52" s="4"/>
      <c r="J52" s="4"/>
      <c r="K52" s="4"/>
      <c r="L52" s="4"/>
      <c r="M52" s="4">
        <v>25</v>
      </c>
      <c r="N52" s="4"/>
      <c r="O52" s="4"/>
      <c r="P52" s="4"/>
      <c r="Q52" s="19"/>
      <c r="R52" s="79"/>
    </row>
    <row r="53" spans="1:18" ht="18" customHeight="1" x14ac:dyDescent="0.3">
      <c r="A53" s="4">
        <f>RANK(G53,G$5:G$184,0)</f>
        <v>46</v>
      </c>
      <c r="B53" s="4">
        <v>58963</v>
      </c>
      <c r="C53" s="17" t="s">
        <v>69</v>
      </c>
      <c r="D53" s="5" t="s">
        <v>588</v>
      </c>
      <c r="E53" s="17" t="s">
        <v>70</v>
      </c>
      <c r="F53" s="4" t="s">
        <v>65</v>
      </c>
      <c r="G53" s="19">
        <f>SUM(I53:Q53)</f>
        <v>25</v>
      </c>
      <c r="H53" s="52"/>
      <c r="I53" s="4"/>
      <c r="J53" s="4"/>
      <c r="K53" s="4"/>
      <c r="L53" s="4">
        <v>25</v>
      </c>
      <c r="M53" s="4"/>
      <c r="N53" s="4"/>
      <c r="O53" s="4"/>
      <c r="P53" s="4"/>
      <c r="Q53" s="19"/>
      <c r="R53" s="79"/>
    </row>
    <row r="54" spans="1:18" ht="18" customHeight="1" x14ac:dyDescent="0.3">
      <c r="A54" s="4">
        <f>RANK(G54,G$5:G$184,0)</f>
        <v>46</v>
      </c>
      <c r="B54" s="4">
        <v>68550</v>
      </c>
      <c r="C54" s="17" t="s">
        <v>560</v>
      </c>
      <c r="D54" s="5" t="s">
        <v>587</v>
      </c>
      <c r="E54" s="17" t="s">
        <v>14</v>
      </c>
      <c r="F54" s="4" t="s">
        <v>44</v>
      </c>
      <c r="G54" s="19">
        <f>SUM(I54:Q54)</f>
        <v>25</v>
      </c>
      <c r="H54" s="52"/>
      <c r="I54" s="4"/>
      <c r="J54" s="4">
        <v>25</v>
      </c>
      <c r="K54" s="4"/>
      <c r="L54" s="4"/>
      <c r="M54" s="4"/>
      <c r="N54" s="4"/>
      <c r="O54" s="4"/>
      <c r="P54" s="4"/>
      <c r="Q54" s="19"/>
      <c r="R54" s="79"/>
    </row>
    <row r="55" spans="1:18" ht="18" customHeight="1" x14ac:dyDescent="0.3">
      <c r="A55" s="4">
        <f>RANK(G55,G$5:G$184,0)</f>
        <v>51</v>
      </c>
      <c r="B55" s="12">
        <v>35670</v>
      </c>
      <c r="C55" s="17" t="s">
        <v>49</v>
      </c>
      <c r="D55" s="5" t="s">
        <v>587</v>
      </c>
      <c r="E55" s="17" t="s">
        <v>14</v>
      </c>
      <c r="F55" s="4" t="s">
        <v>44</v>
      </c>
      <c r="G55" s="19">
        <f>SUM(I55:Q55)</f>
        <v>20</v>
      </c>
      <c r="H55" s="52"/>
      <c r="I55" s="4"/>
      <c r="J55" s="4"/>
      <c r="K55" s="4"/>
      <c r="L55" s="4"/>
      <c r="M55" s="4"/>
      <c r="N55" s="4"/>
      <c r="O55" s="4">
        <v>20</v>
      </c>
      <c r="P55" s="4"/>
      <c r="Q55" s="19"/>
      <c r="R55" s="79"/>
    </row>
    <row r="56" spans="1:18" ht="18" customHeight="1" x14ac:dyDescent="0.3">
      <c r="A56" s="4">
        <f>RANK(G56,G$5:G$184,0)</f>
        <v>51</v>
      </c>
      <c r="B56" s="13">
        <v>60860</v>
      </c>
      <c r="C56" s="58" t="s">
        <v>59</v>
      </c>
      <c r="D56" s="93" t="s">
        <v>588</v>
      </c>
      <c r="E56" s="17" t="s">
        <v>14</v>
      </c>
      <c r="F56" s="4" t="s">
        <v>56</v>
      </c>
      <c r="G56" s="19">
        <f>SUM(I56:Q56)</f>
        <v>20</v>
      </c>
      <c r="H56" s="52"/>
      <c r="I56" s="4"/>
      <c r="J56" s="4"/>
      <c r="K56" s="4"/>
      <c r="L56" s="4"/>
      <c r="M56" s="4">
        <v>20</v>
      </c>
      <c r="N56" s="4"/>
      <c r="O56" s="4"/>
      <c r="P56" s="4"/>
      <c r="Q56" s="19"/>
      <c r="R56" s="79"/>
    </row>
    <row r="57" spans="1:18" ht="18" customHeight="1" x14ac:dyDescent="0.3">
      <c r="A57" s="4">
        <f>RANK(G57,G$5:G$184,0)</f>
        <v>51</v>
      </c>
      <c r="B57" s="4">
        <v>46258</v>
      </c>
      <c r="C57" s="17" t="s">
        <v>71</v>
      </c>
      <c r="D57" s="5" t="s">
        <v>588</v>
      </c>
      <c r="E57" s="17" t="s">
        <v>14</v>
      </c>
      <c r="F57" s="4" t="s">
        <v>65</v>
      </c>
      <c r="G57" s="19">
        <f>SUM(I57:Q57)</f>
        <v>20</v>
      </c>
      <c r="H57" s="52"/>
      <c r="I57" s="4"/>
      <c r="J57" s="4"/>
      <c r="K57" s="4"/>
      <c r="L57" s="4">
        <v>20</v>
      </c>
      <c r="M57" s="4"/>
      <c r="N57" s="4"/>
      <c r="O57" s="4"/>
      <c r="P57" s="4"/>
      <c r="Q57" s="19"/>
      <c r="R57" s="79"/>
    </row>
    <row r="58" spans="1:18" ht="18" customHeight="1" x14ac:dyDescent="0.3">
      <c r="A58" s="4">
        <f>RANK(G58,G$5:G$184,0)</f>
        <v>51</v>
      </c>
      <c r="B58" s="4">
        <v>38224</v>
      </c>
      <c r="C58" s="17" t="s">
        <v>77</v>
      </c>
      <c r="D58" s="5" t="s">
        <v>587</v>
      </c>
      <c r="E58" s="17" t="s">
        <v>14</v>
      </c>
      <c r="F58" s="4" t="s">
        <v>74</v>
      </c>
      <c r="G58" s="19">
        <f>SUM(I58:Q58)</f>
        <v>20</v>
      </c>
      <c r="H58" s="52"/>
      <c r="I58" s="4"/>
      <c r="J58" s="4">
        <v>20</v>
      </c>
      <c r="K58" s="4"/>
      <c r="L58" s="4"/>
      <c r="M58" s="4"/>
      <c r="N58" s="4"/>
      <c r="O58" s="4"/>
      <c r="P58" s="4"/>
      <c r="Q58" s="19"/>
      <c r="R58" s="79"/>
    </row>
    <row r="59" spans="1:18" ht="18" customHeight="1" x14ac:dyDescent="0.3">
      <c r="A59" s="4">
        <f>RANK(G59,G$5:G$184,0)</f>
        <v>51</v>
      </c>
      <c r="B59" s="4">
        <v>64024</v>
      </c>
      <c r="C59" s="17" t="s">
        <v>90</v>
      </c>
      <c r="D59" s="5" t="s">
        <v>588</v>
      </c>
      <c r="E59" s="17" t="s">
        <v>14</v>
      </c>
      <c r="F59" s="4" t="s">
        <v>80</v>
      </c>
      <c r="G59" s="19">
        <f>SUM(I59:Q59)</f>
        <v>20</v>
      </c>
      <c r="H59" s="52"/>
      <c r="I59" s="4">
        <v>20</v>
      </c>
      <c r="J59" s="4"/>
      <c r="K59" s="4"/>
      <c r="L59" s="4"/>
      <c r="M59" s="4"/>
      <c r="N59" s="4"/>
      <c r="O59" s="4"/>
      <c r="P59" s="4"/>
      <c r="Q59" s="19"/>
      <c r="R59" s="79"/>
    </row>
    <row r="60" spans="1:18" ht="18" customHeight="1" x14ac:dyDescent="0.3">
      <c r="A60" s="4">
        <f>RANK(G60,G$5:G$184,0)</f>
        <v>56</v>
      </c>
      <c r="B60" s="4">
        <v>66816</v>
      </c>
      <c r="C60" s="17" t="s">
        <v>28</v>
      </c>
      <c r="D60" s="5" t="s">
        <v>587</v>
      </c>
      <c r="E60" s="17" t="s">
        <v>25</v>
      </c>
      <c r="F60" s="4" t="s">
        <v>11</v>
      </c>
      <c r="G60" s="19">
        <f>SUM(I60:Q60)</f>
        <v>18</v>
      </c>
      <c r="H60" s="52"/>
      <c r="I60" s="4"/>
      <c r="J60" s="4"/>
      <c r="K60" s="4"/>
      <c r="L60" s="4"/>
      <c r="M60" s="4"/>
      <c r="N60" s="4">
        <v>10</v>
      </c>
      <c r="O60" s="4"/>
      <c r="P60" s="4"/>
      <c r="Q60" s="19">
        <v>8</v>
      </c>
      <c r="R60" s="79"/>
    </row>
    <row r="61" spans="1:18" ht="18" customHeight="1" x14ac:dyDescent="0.3">
      <c r="A61" s="4">
        <f>RANK(G61,G$5:G$184,0)</f>
        <v>57</v>
      </c>
      <c r="B61" s="12">
        <v>61542</v>
      </c>
      <c r="C61" s="17" t="s">
        <v>50</v>
      </c>
      <c r="D61" s="5" t="s">
        <v>588</v>
      </c>
      <c r="E61" s="17" t="s">
        <v>14</v>
      </c>
      <c r="F61" s="4" t="s">
        <v>44</v>
      </c>
      <c r="G61" s="19">
        <f>SUM(I61:Q61)</f>
        <v>15</v>
      </c>
      <c r="H61" s="52"/>
      <c r="I61" s="4"/>
      <c r="J61" s="4"/>
      <c r="K61" s="4"/>
      <c r="L61" s="4"/>
      <c r="M61" s="4"/>
      <c r="N61" s="4"/>
      <c r="O61" s="4">
        <v>15</v>
      </c>
      <c r="P61" s="4"/>
      <c r="Q61" s="19"/>
      <c r="R61" s="79"/>
    </row>
    <row r="62" spans="1:18" ht="18" customHeight="1" x14ac:dyDescent="0.3">
      <c r="A62" s="4">
        <f>RANK(G62,G$5:G$184,0)</f>
        <v>57</v>
      </c>
      <c r="B62" s="13">
        <v>68902</v>
      </c>
      <c r="C62" s="58" t="s">
        <v>60</v>
      </c>
      <c r="D62" s="93" t="s">
        <v>588</v>
      </c>
      <c r="E62" s="17" t="s">
        <v>14</v>
      </c>
      <c r="F62" s="4" t="s">
        <v>56</v>
      </c>
      <c r="G62" s="19">
        <f>SUM(I62:Q62)</f>
        <v>15</v>
      </c>
      <c r="H62" s="52"/>
      <c r="I62" s="4"/>
      <c r="J62" s="4"/>
      <c r="K62" s="4"/>
      <c r="L62" s="4"/>
      <c r="M62" s="4">
        <v>15</v>
      </c>
      <c r="N62" s="4"/>
      <c r="O62" s="4"/>
      <c r="P62" s="4"/>
      <c r="Q62" s="19"/>
      <c r="R62" s="79"/>
    </row>
    <row r="63" spans="1:18" ht="18" customHeight="1" x14ac:dyDescent="0.3">
      <c r="A63" s="4">
        <f>RANK(G63,G$5:G$184,0)</f>
        <v>57</v>
      </c>
      <c r="B63" s="4">
        <v>33034</v>
      </c>
      <c r="C63" s="17" t="s">
        <v>23</v>
      </c>
      <c r="D63" s="5" t="s">
        <v>587</v>
      </c>
      <c r="E63" s="17" t="s">
        <v>14</v>
      </c>
      <c r="F63" s="4" t="s">
        <v>11</v>
      </c>
      <c r="G63" s="19">
        <f>SUM(I63:Q63)</f>
        <v>15</v>
      </c>
      <c r="H63" s="52"/>
      <c r="I63" s="4"/>
      <c r="J63" s="4"/>
      <c r="K63" s="4"/>
      <c r="L63" s="4"/>
      <c r="M63" s="4"/>
      <c r="N63" s="4"/>
      <c r="O63" s="4"/>
      <c r="P63" s="4"/>
      <c r="Q63" s="19">
        <v>15</v>
      </c>
      <c r="R63" s="79"/>
    </row>
    <row r="64" spans="1:18" ht="18" customHeight="1" x14ac:dyDescent="0.3">
      <c r="A64" s="4">
        <f>RANK(G64,G$5:G$184,0)</f>
        <v>57</v>
      </c>
      <c r="B64" s="4">
        <v>48602</v>
      </c>
      <c r="C64" s="17" t="s">
        <v>72</v>
      </c>
      <c r="D64" s="5" t="s">
        <v>587</v>
      </c>
      <c r="E64" s="17" t="s">
        <v>14</v>
      </c>
      <c r="F64" s="4" t="s">
        <v>65</v>
      </c>
      <c r="G64" s="19">
        <f>SUM(I64:Q64)</f>
        <v>15</v>
      </c>
      <c r="H64" s="52"/>
      <c r="I64" s="4"/>
      <c r="J64" s="4"/>
      <c r="K64" s="4"/>
      <c r="L64" s="4">
        <v>15</v>
      </c>
      <c r="M64" s="4"/>
      <c r="N64" s="4"/>
      <c r="O64" s="4"/>
      <c r="P64" s="4"/>
      <c r="Q64" s="19"/>
      <c r="R64" s="79"/>
    </row>
    <row r="65" spans="1:18" ht="18" customHeight="1" x14ac:dyDescent="0.3">
      <c r="A65" s="4">
        <f>RANK(G65,G$5:G$184,0)</f>
        <v>57</v>
      </c>
      <c r="B65" s="4">
        <v>58795</v>
      </c>
      <c r="C65" s="17" t="s">
        <v>561</v>
      </c>
      <c r="D65" s="5" t="s">
        <v>587</v>
      </c>
      <c r="E65" s="17" t="s">
        <v>73</v>
      </c>
      <c r="F65" s="4" t="s">
        <v>74</v>
      </c>
      <c r="G65" s="19">
        <f>SUM(I65:Q65)</f>
        <v>15</v>
      </c>
      <c r="H65" s="52"/>
      <c r="I65" s="4"/>
      <c r="J65" s="4">
        <v>15</v>
      </c>
      <c r="K65" s="4"/>
      <c r="L65" s="4"/>
      <c r="M65" s="4"/>
      <c r="N65" s="4"/>
      <c r="O65" s="4"/>
      <c r="P65" s="4"/>
      <c r="Q65" s="19"/>
      <c r="R65" s="78"/>
    </row>
    <row r="66" spans="1:18" ht="18" customHeight="1" x14ac:dyDescent="0.3">
      <c r="A66" s="4">
        <f>RANK(G66,G$5:G$184,0)</f>
        <v>62</v>
      </c>
      <c r="B66" s="4">
        <v>58007</v>
      </c>
      <c r="C66" s="17" t="s">
        <v>32</v>
      </c>
      <c r="D66" s="5" t="s">
        <v>587</v>
      </c>
      <c r="E66" s="17" t="s">
        <v>25</v>
      </c>
      <c r="F66" s="4" t="s">
        <v>11</v>
      </c>
      <c r="G66" s="19">
        <f>SUM(I66:Q66)</f>
        <v>13</v>
      </c>
      <c r="H66" s="52"/>
      <c r="I66" s="4"/>
      <c r="J66" s="4"/>
      <c r="K66" s="4"/>
      <c r="L66" s="4"/>
      <c r="M66" s="4"/>
      <c r="N66" s="4">
        <v>9</v>
      </c>
      <c r="O66" s="4"/>
      <c r="P66" s="4"/>
      <c r="Q66" s="19">
        <v>4</v>
      </c>
      <c r="R66" s="79"/>
    </row>
    <row r="67" spans="1:18" ht="18" customHeight="1" x14ac:dyDescent="0.3">
      <c r="A67" s="4">
        <f>RANK(G67,G$5:G$184,0)</f>
        <v>63</v>
      </c>
      <c r="B67" s="12">
        <v>46242</v>
      </c>
      <c r="C67" s="17" t="s">
        <v>51</v>
      </c>
      <c r="D67" s="5" t="s">
        <v>587</v>
      </c>
      <c r="E67" s="17" t="s">
        <v>14</v>
      </c>
      <c r="F67" s="4" t="s">
        <v>44</v>
      </c>
      <c r="G67" s="19">
        <f>SUM(I67:Q67)</f>
        <v>10</v>
      </c>
      <c r="H67" s="52"/>
      <c r="I67" s="4"/>
      <c r="J67" s="4"/>
      <c r="K67" s="4"/>
      <c r="L67" s="4"/>
      <c r="M67" s="4"/>
      <c r="N67" s="4"/>
      <c r="O67" s="4">
        <v>10</v>
      </c>
      <c r="P67" s="4"/>
      <c r="Q67" s="19"/>
      <c r="R67" s="79"/>
    </row>
    <row r="68" spans="1:18" ht="18" customHeight="1" x14ac:dyDescent="0.3">
      <c r="A68" s="4">
        <f>RANK(G68,G$5:G$184,0)</f>
        <v>63</v>
      </c>
      <c r="B68" s="13">
        <v>58076</v>
      </c>
      <c r="C68" s="58" t="s">
        <v>61</v>
      </c>
      <c r="D68" s="93" t="s">
        <v>588</v>
      </c>
      <c r="E68" s="17" t="s">
        <v>14</v>
      </c>
      <c r="F68" s="4" t="s">
        <v>56</v>
      </c>
      <c r="G68" s="19">
        <f>SUM(I68:Q68)</f>
        <v>10</v>
      </c>
      <c r="H68" s="52"/>
      <c r="I68" s="4"/>
      <c r="J68" s="4"/>
      <c r="K68" s="4"/>
      <c r="L68" s="4"/>
      <c r="M68" s="4">
        <v>10</v>
      </c>
      <c r="N68" s="4"/>
      <c r="O68" s="4"/>
      <c r="P68" s="4"/>
      <c r="Q68" s="19"/>
      <c r="R68" s="79"/>
    </row>
    <row r="69" spans="1:18" ht="18" customHeight="1" x14ac:dyDescent="0.3">
      <c r="A69" s="4">
        <f>RANK(G69,G$5:G$184,0)</f>
        <v>63</v>
      </c>
      <c r="B69" s="4">
        <v>59935</v>
      </c>
      <c r="C69" s="17" t="s">
        <v>562</v>
      </c>
      <c r="D69" s="5" t="s">
        <v>587</v>
      </c>
      <c r="E69" s="17" t="s">
        <v>14</v>
      </c>
      <c r="F69" s="4" t="s">
        <v>74</v>
      </c>
      <c r="G69" s="19">
        <f>SUM(I69:Q69)</f>
        <v>10</v>
      </c>
      <c r="H69" s="52"/>
      <c r="I69" s="4"/>
      <c r="J69" s="4">
        <v>10</v>
      </c>
      <c r="K69" s="4"/>
      <c r="L69" s="4"/>
      <c r="M69" s="4"/>
      <c r="N69" s="4"/>
      <c r="O69" s="4"/>
      <c r="P69" s="4"/>
      <c r="Q69" s="19"/>
      <c r="R69" s="79"/>
    </row>
    <row r="70" spans="1:18" ht="18" customHeight="1" x14ac:dyDescent="0.3">
      <c r="A70" s="4">
        <f>RANK(G70,G$5:G$184,0)</f>
        <v>63</v>
      </c>
      <c r="B70" s="4">
        <v>43533</v>
      </c>
      <c r="C70" s="17" t="s">
        <v>91</v>
      </c>
      <c r="D70" s="5" t="s">
        <v>588</v>
      </c>
      <c r="E70" s="17" t="s">
        <v>14</v>
      </c>
      <c r="F70" s="4" t="s">
        <v>80</v>
      </c>
      <c r="G70" s="19">
        <f>SUM(I70:Q70)</f>
        <v>10</v>
      </c>
      <c r="H70" s="52"/>
      <c r="I70" s="4">
        <v>10</v>
      </c>
      <c r="J70" s="4"/>
      <c r="K70" s="4"/>
      <c r="L70" s="4"/>
      <c r="M70" s="4"/>
      <c r="N70" s="4"/>
      <c r="O70" s="4"/>
      <c r="P70" s="4"/>
      <c r="Q70" s="19"/>
      <c r="R70" s="79"/>
    </row>
    <row r="71" spans="1:18" ht="18" customHeight="1" x14ac:dyDescent="0.3">
      <c r="A71" s="4">
        <f>RANK(G71,G$5:G$184,0)</f>
        <v>67</v>
      </c>
      <c r="B71" s="12">
        <v>44104</v>
      </c>
      <c r="C71" s="17" t="s">
        <v>52</v>
      </c>
      <c r="D71" s="5" t="s">
        <v>588</v>
      </c>
      <c r="E71" s="17" t="s">
        <v>14</v>
      </c>
      <c r="F71" s="4" t="s">
        <v>44</v>
      </c>
      <c r="G71" s="19">
        <f>SUM(I71:Q71)</f>
        <v>9</v>
      </c>
      <c r="H71" s="52"/>
      <c r="I71" s="4"/>
      <c r="J71" s="4"/>
      <c r="K71" s="4"/>
      <c r="L71" s="4"/>
      <c r="M71" s="4"/>
      <c r="N71" s="4"/>
      <c r="O71" s="4">
        <v>9</v>
      </c>
      <c r="P71" s="4"/>
      <c r="Q71" s="19"/>
      <c r="R71" s="79"/>
    </row>
    <row r="72" spans="1:18" ht="18" customHeight="1" x14ac:dyDescent="0.3">
      <c r="A72" s="4">
        <f>RANK(G72,G$5:G$184,0)</f>
        <v>67</v>
      </c>
      <c r="B72" s="13">
        <v>67882</v>
      </c>
      <c r="C72" s="58" t="s">
        <v>538</v>
      </c>
      <c r="D72" s="93" t="s">
        <v>588</v>
      </c>
      <c r="E72" s="17" t="s">
        <v>14</v>
      </c>
      <c r="F72" s="4" t="s">
        <v>56</v>
      </c>
      <c r="G72" s="19">
        <f>SUM(I72:Q72)</f>
        <v>9</v>
      </c>
      <c r="H72" s="52"/>
      <c r="I72" s="4"/>
      <c r="J72" s="4"/>
      <c r="K72" s="4"/>
      <c r="L72" s="4"/>
      <c r="M72" s="4">
        <v>9</v>
      </c>
      <c r="N72" s="4"/>
      <c r="O72" s="4"/>
      <c r="P72" s="4"/>
      <c r="Q72" s="19"/>
      <c r="R72" s="79"/>
    </row>
    <row r="73" spans="1:18" ht="18" customHeight="1" x14ac:dyDescent="0.3">
      <c r="A73" s="4">
        <f>RANK(G73,G$5:G$184,0)</f>
        <v>67</v>
      </c>
      <c r="B73" s="4">
        <v>59402</v>
      </c>
      <c r="C73" s="17" t="s">
        <v>563</v>
      </c>
      <c r="D73" s="5" t="s">
        <v>588</v>
      </c>
      <c r="E73" s="17" t="s">
        <v>14</v>
      </c>
      <c r="F73" s="4" t="s">
        <v>74</v>
      </c>
      <c r="G73" s="19">
        <f>SUM(I73:Q73)</f>
        <v>9</v>
      </c>
      <c r="H73" s="52"/>
      <c r="I73" s="4"/>
      <c r="J73" s="4">
        <v>9</v>
      </c>
      <c r="K73" s="4"/>
      <c r="L73" s="4"/>
      <c r="M73" s="4"/>
      <c r="N73" s="4"/>
      <c r="O73" s="4"/>
      <c r="P73" s="4"/>
      <c r="Q73" s="19"/>
      <c r="R73" s="79"/>
    </row>
    <row r="74" spans="1:18" ht="18" customHeight="1" x14ac:dyDescent="0.3">
      <c r="A74" s="4">
        <f>RANK(G74,G$5:G$184,0)</f>
        <v>70</v>
      </c>
      <c r="B74" s="4">
        <v>47047</v>
      </c>
      <c r="C74" s="17" t="s">
        <v>527</v>
      </c>
      <c r="D74" s="5" t="s">
        <v>587</v>
      </c>
      <c r="E74" s="17" t="s">
        <v>18</v>
      </c>
      <c r="F74" s="4" t="s">
        <v>11</v>
      </c>
      <c r="G74" s="19">
        <f>SUM(I74:Q74)</f>
        <v>8</v>
      </c>
      <c r="H74" s="52"/>
      <c r="I74" s="4"/>
      <c r="J74" s="4"/>
      <c r="K74" s="4"/>
      <c r="L74" s="4"/>
      <c r="M74" s="4"/>
      <c r="N74" s="4">
        <v>8</v>
      </c>
      <c r="O74" s="4"/>
      <c r="P74" s="4"/>
      <c r="Q74" s="19"/>
      <c r="R74" s="79"/>
    </row>
    <row r="75" spans="1:18" ht="18" customHeight="1" x14ac:dyDescent="0.3">
      <c r="A75" s="4">
        <f>RANK(G75,G$5:G$184,0)</f>
        <v>70</v>
      </c>
      <c r="B75" s="13">
        <v>68738</v>
      </c>
      <c r="C75" s="58" t="s">
        <v>62</v>
      </c>
      <c r="D75" s="93" t="s">
        <v>587</v>
      </c>
      <c r="E75" s="17" t="s">
        <v>14</v>
      </c>
      <c r="F75" s="4" t="s">
        <v>56</v>
      </c>
      <c r="G75" s="19">
        <f>SUM(I75:Q75)</f>
        <v>8</v>
      </c>
      <c r="H75" s="52"/>
      <c r="I75" s="4"/>
      <c r="J75" s="4"/>
      <c r="K75" s="4"/>
      <c r="L75" s="4"/>
      <c r="M75" s="4">
        <v>8</v>
      </c>
      <c r="N75" s="4"/>
      <c r="O75" s="4"/>
      <c r="P75" s="4"/>
      <c r="Q75" s="19"/>
      <c r="R75" s="79"/>
    </row>
    <row r="76" spans="1:18" ht="18" customHeight="1" x14ac:dyDescent="0.3">
      <c r="A76" s="4">
        <f>RANK(G76,G$5:G$184,0)</f>
        <v>70</v>
      </c>
      <c r="B76" s="4">
        <v>59252</v>
      </c>
      <c r="C76" s="17" t="s">
        <v>78</v>
      </c>
      <c r="D76" s="5" t="s">
        <v>588</v>
      </c>
      <c r="E76" s="17" t="s">
        <v>14</v>
      </c>
      <c r="F76" s="4" t="s">
        <v>74</v>
      </c>
      <c r="G76" s="19">
        <f>SUM(I76:Q76)</f>
        <v>8</v>
      </c>
      <c r="H76" s="52"/>
      <c r="I76" s="4"/>
      <c r="J76" s="4">
        <v>8</v>
      </c>
      <c r="K76" s="4"/>
      <c r="L76" s="4"/>
      <c r="M76" s="4"/>
      <c r="N76" s="4"/>
      <c r="O76" s="4"/>
      <c r="P76" s="4"/>
      <c r="Q76" s="19"/>
      <c r="R76" s="79"/>
    </row>
    <row r="77" spans="1:18" ht="18" customHeight="1" x14ac:dyDescent="0.3">
      <c r="A77" s="4">
        <f>RANK(G77,G$5:G$184,0)</f>
        <v>73</v>
      </c>
      <c r="B77" s="4">
        <v>42967</v>
      </c>
      <c r="C77" s="17" t="s">
        <v>29</v>
      </c>
      <c r="D77" s="5" t="s">
        <v>587</v>
      </c>
      <c r="E77" s="17" t="s">
        <v>18</v>
      </c>
      <c r="F77" s="4" t="s">
        <v>11</v>
      </c>
      <c r="G77" s="19">
        <f>SUM(I77:Q77)</f>
        <v>7</v>
      </c>
      <c r="H77" s="52"/>
      <c r="I77" s="4"/>
      <c r="J77" s="4"/>
      <c r="K77" s="4"/>
      <c r="L77" s="4"/>
      <c r="M77" s="4"/>
      <c r="N77" s="4"/>
      <c r="O77" s="4"/>
      <c r="P77" s="4"/>
      <c r="Q77" s="19">
        <v>7</v>
      </c>
      <c r="R77" s="79"/>
    </row>
    <row r="78" spans="1:18" ht="18" customHeight="1" x14ac:dyDescent="0.3">
      <c r="A78" s="4">
        <f>RANK(G78,G$5:G$184,0)</f>
        <v>73</v>
      </c>
      <c r="B78" s="13">
        <v>68736</v>
      </c>
      <c r="C78" s="58" t="s">
        <v>63</v>
      </c>
      <c r="D78" s="93" t="s">
        <v>588</v>
      </c>
      <c r="E78" s="17" t="s">
        <v>14</v>
      </c>
      <c r="F78" s="4" t="s">
        <v>56</v>
      </c>
      <c r="G78" s="19">
        <f>SUM(I78:Q78)</f>
        <v>7</v>
      </c>
      <c r="H78" s="52"/>
      <c r="I78" s="4"/>
      <c r="J78" s="4"/>
      <c r="K78" s="4"/>
      <c r="L78" s="4"/>
      <c r="M78" s="4">
        <v>7</v>
      </c>
      <c r="N78" s="4"/>
      <c r="O78" s="4"/>
      <c r="P78" s="4"/>
      <c r="Q78" s="19"/>
      <c r="R78" s="79"/>
    </row>
    <row r="79" spans="1:18" ht="18" customHeight="1" x14ac:dyDescent="0.3">
      <c r="A79" s="4">
        <f>RANK(G79,G$5:G$184,0)</f>
        <v>73</v>
      </c>
      <c r="B79" s="4">
        <v>63486</v>
      </c>
      <c r="C79" s="17" t="s">
        <v>564</v>
      </c>
      <c r="D79" s="5" t="s">
        <v>588</v>
      </c>
      <c r="E79" s="17" t="s">
        <v>14</v>
      </c>
      <c r="F79" s="4" t="s">
        <v>74</v>
      </c>
      <c r="G79" s="19">
        <f>SUM(I79:Q79)</f>
        <v>7</v>
      </c>
      <c r="H79" s="52"/>
      <c r="I79" s="4"/>
      <c r="J79" s="4">
        <v>7</v>
      </c>
      <c r="K79" s="4"/>
      <c r="L79" s="4"/>
      <c r="M79" s="4"/>
      <c r="N79" s="4"/>
      <c r="O79" s="4"/>
      <c r="P79" s="4"/>
      <c r="Q79" s="19"/>
      <c r="R79" s="79"/>
    </row>
    <row r="80" spans="1:18" ht="18" customHeight="1" x14ac:dyDescent="0.3">
      <c r="A80" s="4">
        <f>RANK(G80,G$5:G$184,0)</f>
        <v>76</v>
      </c>
      <c r="B80" s="4">
        <v>40147</v>
      </c>
      <c r="C80" s="17" t="s">
        <v>31</v>
      </c>
      <c r="D80" s="5" t="s">
        <v>588</v>
      </c>
      <c r="E80" s="17" t="s">
        <v>25</v>
      </c>
      <c r="F80" s="4" t="s">
        <v>11</v>
      </c>
      <c r="G80" s="19">
        <f>SUM(I80:Q80)</f>
        <v>5</v>
      </c>
      <c r="H80" s="52"/>
      <c r="I80" s="4"/>
      <c r="J80" s="4"/>
      <c r="K80" s="4"/>
      <c r="L80" s="4"/>
      <c r="M80" s="4"/>
      <c r="N80" s="4"/>
      <c r="O80" s="4"/>
      <c r="P80" s="4"/>
      <c r="Q80" s="19">
        <v>5</v>
      </c>
      <c r="R80" s="79"/>
    </row>
    <row r="81" spans="1:18" ht="18" customHeight="1" x14ac:dyDescent="0.3">
      <c r="A81" s="4">
        <f>RANK(G81,G$5:G$184,0)</f>
        <v>77</v>
      </c>
      <c r="B81" s="4">
        <v>59374</v>
      </c>
      <c r="C81" s="17" t="s">
        <v>33</v>
      </c>
      <c r="D81" s="5" t="s">
        <v>587</v>
      </c>
      <c r="E81" s="17" t="s">
        <v>25</v>
      </c>
      <c r="F81" s="4" t="s">
        <v>11</v>
      </c>
      <c r="G81" s="19">
        <f>SUM(I81:Q81)</f>
        <v>3</v>
      </c>
      <c r="H81" s="52"/>
      <c r="I81" s="4"/>
      <c r="J81" s="4"/>
      <c r="K81" s="4"/>
      <c r="L81" s="4"/>
      <c r="M81" s="4"/>
      <c r="N81" s="4"/>
      <c r="O81" s="4"/>
      <c r="P81" s="4"/>
      <c r="Q81" s="19">
        <v>3</v>
      </c>
      <c r="R81" s="79"/>
    </row>
    <row r="82" spans="1:18" ht="7.2" customHeight="1" x14ac:dyDescent="0.3">
      <c r="A82" s="69"/>
      <c r="B82" s="71"/>
      <c r="C82" s="72"/>
      <c r="D82" s="96"/>
      <c r="E82" s="73"/>
      <c r="F82" s="71"/>
      <c r="G82" s="36"/>
      <c r="H82" s="68"/>
      <c r="I82" s="36"/>
      <c r="J82" s="36"/>
      <c r="K82" s="36"/>
      <c r="L82" s="36"/>
      <c r="M82" s="36"/>
      <c r="N82" s="36"/>
      <c r="O82" s="36"/>
      <c r="P82" s="36"/>
      <c r="Q82" s="36"/>
      <c r="R82" s="74"/>
    </row>
  </sheetData>
  <sheetProtection algorithmName="SHA-512" hashValue="cmyRArB23GCvi0iRIAWBd6alzVUiYfGJwgA6MEsm9uNAzgSRSyJODY9ItUO2tw0GYv2GCAjvMvDlw084bGPmeQ==" saltValue="eUw8Sznm236Aez518bElog==" spinCount="100000" sheet="1" objects="1" scenarios="1"/>
  <mergeCells count="11">
    <mergeCell ref="N1:N2"/>
    <mergeCell ref="O1:O2"/>
    <mergeCell ref="P1:P2"/>
    <mergeCell ref="Q1:Q2"/>
    <mergeCell ref="L1:L2"/>
    <mergeCell ref="M1:M2"/>
    <mergeCell ref="A2:G2"/>
    <mergeCell ref="I1:I2"/>
    <mergeCell ref="J1:J2"/>
    <mergeCell ref="K1:K2"/>
    <mergeCell ref="A1:G1"/>
  </mergeCells>
  <conditionalFormatting sqref="B82">
    <cfRule type="duplicateValues" dxfId="439" priority="4"/>
    <cfRule type="duplicateValues" dxfId="438" priority="6"/>
    <cfRule type="duplicateValues" dxfId="437" priority="11"/>
  </conditionalFormatting>
  <conditionalFormatting sqref="B1:C1048576">
    <cfRule type="duplicateValues" dxfId="436" priority="1"/>
    <cfRule type="duplicateValues" dxfId="435" priority="2"/>
  </conditionalFormatting>
  <conditionalFormatting sqref="B3:C3">
    <cfRule type="duplicateValues" dxfId="434" priority="49" stopIfTrue="1"/>
  </conditionalFormatting>
  <conditionalFormatting sqref="B82:C82">
    <cfRule type="duplicateValues" dxfId="433" priority="3"/>
    <cfRule type="duplicateValues" dxfId="432" priority="5"/>
    <cfRule type="duplicateValues" dxfId="431" priority="7"/>
    <cfRule type="duplicateValues" dxfId="430" priority="8"/>
    <cfRule type="expression" dxfId="429" priority="9" stopIfTrue="1">
      <formula>AND(COUNTIF($B$1:$C$2, B82)+COUNTIF($B$4:$C$4, B82)+COUNTIF($B$9:$C$65508, B82)&gt;1,NOT(ISBLANK(B82)))</formula>
    </cfRule>
    <cfRule type="duplicateValues" dxfId="428" priority="10" stopIfTrue="1"/>
    <cfRule type="duplicateValues" dxfId="427" priority="12"/>
    <cfRule type="duplicateValues" dxfId="426" priority="13"/>
    <cfRule type="duplicateValues" dxfId="425" priority="14"/>
    <cfRule type="duplicateValues" dxfId="424" priority="15"/>
    <cfRule type="duplicateValues" dxfId="423" priority="16"/>
    <cfRule type="duplicateValues" dxfId="422" priority="17"/>
  </conditionalFormatting>
  <conditionalFormatting sqref="B1:B25 B27:B51 B53:B81">
    <cfRule type="duplicateValues" dxfId="421" priority="2311"/>
  </conditionalFormatting>
  <conditionalFormatting sqref="B79:C81 B1:C25 B28:C36 C26 B40:C51 B37:B39 B53:C59 C52 B27 B60:B78">
    <cfRule type="duplicateValues" dxfId="420" priority="2320"/>
    <cfRule type="duplicateValues" dxfId="419" priority="2321"/>
  </conditionalFormatting>
  <conditionalFormatting sqref="B79:C81 B1:C25 B28:C36 C26 B40:C51 B37:B39 C52 B53:C59 B27 B60:B78">
    <cfRule type="duplicateValues" dxfId="418" priority="2340"/>
  </conditionalFormatting>
  <conditionalFormatting sqref="B79:C81 B5:C25 B28:C36 C26 B40:C51 B37:B39 B53:C59 C52 B27 B60:B78">
    <cfRule type="duplicateValues" dxfId="417" priority="2350"/>
    <cfRule type="duplicateValues" dxfId="416" priority="2351" stopIfTrue="1"/>
    <cfRule type="duplicateValues" dxfId="415" priority="2352" stopIfTrue="1"/>
    <cfRule type="duplicateValues" dxfId="414" priority="2353" stopIfTrue="1"/>
    <cfRule type="duplicateValues" dxfId="413" priority="2354" stopIfTrue="1"/>
  </conditionalFormatting>
  <conditionalFormatting sqref="B79:C81 B5:C25 B28:C36 C26 B40:C51 B37:B39 C52 B53:C59 B27 B60:B78">
    <cfRule type="duplicateValues" dxfId="412" priority="2400"/>
  </conditionalFormatting>
  <conditionalFormatting sqref="B1:B81">
    <cfRule type="duplicateValues" dxfId="411" priority="2410"/>
  </conditionalFormatting>
  <conditionalFormatting sqref="B1:C2 B4:C4">
    <cfRule type="expression" dxfId="410" priority="2411" stopIfTrue="1">
      <formula>AND(COUNTIF($B$1:$C$2, B1)+COUNTIF($B$4:$C$4, B1)+COUNTIF($B$82:$C$65556, B1)&gt;1,NOT(ISBLANK(B1)))</formula>
    </cfRule>
  </conditionalFormatting>
  <conditionalFormatting sqref="B1:C81">
    <cfRule type="duplicateValues" dxfId="409" priority="2413"/>
    <cfRule type="duplicateValues" dxfId="408" priority="2414"/>
  </conditionalFormatting>
  <conditionalFormatting sqref="B1:C81">
    <cfRule type="duplicateValues" dxfId="407" priority="2415"/>
    <cfRule type="duplicateValues" dxfId="406" priority="2416"/>
  </conditionalFormatting>
  <conditionalFormatting sqref="B1:C81">
    <cfRule type="duplicateValues" dxfId="405" priority="2417"/>
  </conditionalFormatting>
  <conditionalFormatting sqref="C1:C81">
    <cfRule type="duplicateValues" dxfId="404" priority="2418"/>
  </conditionalFormatting>
  <conditionalFormatting sqref="C1:C81">
    <cfRule type="duplicateValues" dxfId="403" priority="2419"/>
    <cfRule type="duplicateValues" dxfId="402" priority="2420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C1CB2-B587-4A3D-BCA3-3C8A70D805CA}">
  <dimension ref="A1:R36"/>
  <sheetViews>
    <sheetView showGridLines="0" zoomScale="90" zoomScaleNormal="90" workbookViewId="0">
      <selection activeCell="T7" sqref="T7"/>
    </sheetView>
  </sheetViews>
  <sheetFormatPr defaultRowHeight="14.4" x14ac:dyDescent="0.3"/>
  <cols>
    <col min="1" max="1" width="5.6640625" bestFit="1" customWidth="1"/>
    <col min="2" max="2" width="9.44140625" customWidth="1"/>
    <col min="3" max="3" width="44.6640625" style="59" customWidth="1"/>
    <col min="4" max="4" width="5.21875" style="94" bestFit="1" customWidth="1"/>
    <col min="5" max="5" width="46.21875" style="59" customWidth="1"/>
    <col min="6" max="6" width="6.5546875" customWidth="1"/>
    <col min="7" max="7" width="8" customWidth="1"/>
    <col min="8" max="8" width="1.109375" customWidth="1"/>
    <col min="9" max="17" width="6.77734375" customWidth="1"/>
    <col min="18" max="18" width="1" customWidth="1"/>
  </cols>
  <sheetData>
    <row r="1" spans="1:18" ht="69" customHeight="1" x14ac:dyDescent="0.3">
      <c r="A1" s="154"/>
      <c r="B1" s="154"/>
      <c r="C1" s="154"/>
      <c r="D1" s="154"/>
      <c r="E1" s="154"/>
      <c r="F1" s="154"/>
      <c r="G1" s="154"/>
      <c r="H1" s="125"/>
      <c r="I1" s="98" t="s">
        <v>585</v>
      </c>
      <c r="J1" s="98" t="s">
        <v>559</v>
      </c>
      <c r="K1" s="98" t="s">
        <v>558</v>
      </c>
      <c r="L1" s="98" t="s">
        <v>550</v>
      </c>
      <c r="M1" s="103" t="s">
        <v>0</v>
      </c>
      <c r="N1" s="103" t="s">
        <v>1</v>
      </c>
      <c r="O1" s="98" t="s">
        <v>531</v>
      </c>
      <c r="P1" s="98" t="s">
        <v>522</v>
      </c>
      <c r="Q1" s="102" t="s">
        <v>517</v>
      </c>
      <c r="R1" s="135"/>
    </row>
    <row r="2" spans="1:18" ht="84" customHeight="1" x14ac:dyDescent="0.3">
      <c r="A2" s="155" t="s">
        <v>608</v>
      </c>
      <c r="B2" s="155"/>
      <c r="C2" s="155"/>
      <c r="D2" s="155"/>
      <c r="E2" s="155"/>
      <c r="F2" s="155"/>
      <c r="G2" s="155"/>
      <c r="H2" s="52"/>
      <c r="I2" s="99"/>
      <c r="J2" s="99"/>
      <c r="K2" s="99"/>
      <c r="L2" s="99"/>
      <c r="M2" s="103"/>
      <c r="N2" s="103"/>
      <c r="O2" s="99"/>
      <c r="P2" s="99"/>
      <c r="Q2" s="102"/>
      <c r="R2" s="136"/>
    </row>
    <row r="3" spans="1:18" ht="18" customHeight="1" x14ac:dyDescent="0.3">
      <c r="A3" s="82"/>
      <c r="B3" s="82"/>
      <c r="C3" s="83"/>
      <c r="D3" s="84"/>
      <c r="E3" s="84"/>
      <c r="F3" s="82"/>
      <c r="G3" s="85"/>
      <c r="H3" s="52"/>
      <c r="I3" s="53">
        <v>46110</v>
      </c>
      <c r="J3" s="53">
        <v>46103</v>
      </c>
      <c r="K3" s="53">
        <v>46103</v>
      </c>
      <c r="L3" s="53">
        <v>46103</v>
      </c>
      <c r="M3" s="53">
        <v>46096</v>
      </c>
      <c r="N3" s="53">
        <v>46089</v>
      </c>
      <c r="O3" s="53">
        <v>46089</v>
      </c>
      <c r="P3" s="53">
        <v>46075</v>
      </c>
      <c r="Q3" s="133">
        <v>46061</v>
      </c>
      <c r="R3" s="137"/>
    </row>
    <row r="4" spans="1:18" ht="18" customHeight="1" x14ac:dyDescent="0.3">
      <c r="A4" s="80" t="s">
        <v>2</v>
      </c>
      <c r="B4" s="80" t="s">
        <v>3</v>
      </c>
      <c r="C4" s="81" t="s">
        <v>4</v>
      </c>
      <c r="D4" s="81" t="s">
        <v>586</v>
      </c>
      <c r="E4" s="81" t="s">
        <v>5</v>
      </c>
      <c r="F4" s="80" t="s">
        <v>6</v>
      </c>
      <c r="G4" s="80" t="s">
        <v>7</v>
      </c>
      <c r="H4" s="32"/>
      <c r="I4" s="8" t="s">
        <v>9</v>
      </c>
      <c r="J4" s="8" t="s">
        <v>8</v>
      </c>
      <c r="K4" s="8" t="s">
        <v>9</v>
      </c>
      <c r="L4" s="8" t="s">
        <v>8</v>
      </c>
      <c r="M4" s="8" t="s">
        <v>8</v>
      </c>
      <c r="N4" s="8" t="s">
        <v>8</v>
      </c>
      <c r="O4" s="8" t="s">
        <v>8</v>
      </c>
      <c r="P4" s="8" t="s">
        <v>9</v>
      </c>
      <c r="Q4" s="76" t="s">
        <v>8</v>
      </c>
      <c r="R4" s="137"/>
    </row>
    <row r="5" spans="1:18" ht="18" customHeight="1" x14ac:dyDescent="0.3">
      <c r="A5" s="4">
        <f>RANK(G5,G$5:G$186,0)</f>
        <v>1</v>
      </c>
      <c r="B5" s="4">
        <v>34447</v>
      </c>
      <c r="C5" s="17" t="s">
        <v>102</v>
      </c>
      <c r="D5" s="5" t="s">
        <v>590</v>
      </c>
      <c r="E5" s="17" t="s">
        <v>54</v>
      </c>
      <c r="F5" s="4" t="s">
        <v>11</v>
      </c>
      <c r="G5" s="4">
        <f>SUM(I5:Q5)</f>
        <v>160</v>
      </c>
      <c r="H5" s="52"/>
      <c r="I5" s="4">
        <v>100</v>
      </c>
      <c r="J5" s="4"/>
      <c r="K5" s="4"/>
      <c r="L5" s="4"/>
      <c r="M5" s="4"/>
      <c r="N5" s="4"/>
      <c r="O5" s="4"/>
      <c r="P5" s="4"/>
      <c r="Q5" s="19">
        <v>60</v>
      </c>
      <c r="R5" s="137"/>
    </row>
    <row r="6" spans="1:18" ht="18" customHeight="1" x14ac:dyDescent="0.3">
      <c r="A6" s="4">
        <f>RANK(G6,G$5:G$186,0)</f>
        <v>2</v>
      </c>
      <c r="B6" s="14">
        <v>55633</v>
      </c>
      <c r="C6" s="17" t="s">
        <v>123</v>
      </c>
      <c r="D6" s="5" t="s">
        <v>590</v>
      </c>
      <c r="E6" s="17" t="s">
        <v>14</v>
      </c>
      <c r="F6" s="4" t="s">
        <v>80</v>
      </c>
      <c r="G6" s="4">
        <f>SUM(I6:Q6)</f>
        <v>145</v>
      </c>
      <c r="H6" s="52"/>
      <c r="I6" s="4">
        <v>95</v>
      </c>
      <c r="J6" s="4"/>
      <c r="K6" s="4">
        <v>50</v>
      </c>
      <c r="L6" s="4"/>
      <c r="M6" s="4"/>
      <c r="N6" s="4"/>
      <c r="O6" s="4"/>
      <c r="P6" s="4"/>
      <c r="Q6" s="19"/>
      <c r="R6" s="137"/>
    </row>
    <row r="7" spans="1:18" ht="18" customHeight="1" x14ac:dyDescent="0.3">
      <c r="A7" s="4">
        <f>RANK(G7,G$5:G$186,0)</f>
        <v>3</v>
      </c>
      <c r="B7" s="4">
        <v>38855</v>
      </c>
      <c r="C7" s="17" t="s">
        <v>124</v>
      </c>
      <c r="D7" s="5" t="s">
        <v>590</v>
      </c>
      <c r="E7" s="17" t="s">
        <v>14</v>
      </c>
      <c r="F7" s="4" t="s">
        <v>80</v>
      </c>
      <c r="G7" s="4">
        <f>SUM(I7:Q7)</f>
        <v>90</v>
      </c>
      <c r="H7" s="52"/>
      <c r="I7" s="4">
        <v>90</v>
      </c>
      <c r="J7" s="4"/>
      <c r="K7" s="4"/>
      <c r="L7" s="4"/>
      <c r="M7" s="4"/>
      <c r="N7" s="4"/>
      <c r="O7" s="4"/>
      <c r="P7" s="4"/>
      <c r="Q7" s="19"/>
      <c r="R7" s="137"/>
    </row>
    <row r="8" spans="1:18" ht="18" customHeight="1" x14ac:dyDescent="0.3">
      <c r="A8" s="4">
        <f>RANK(G8,G$5:G$186,0)</f>
        <v>4</v>
      </c>
      <c r="B8" s="14">
        <v>55367</v>
      </c>
      <c r="C8" s="17" t="s">
        <v>125</v>
      </c>
      <c r="D8" s="5" t="s">
        <v>590</v>
      </c>
      <c r="E8" s="17" t="s">
        <v>14</v>
      </c>
      <c r="F8" s="4" t="s">
        <v>80</v>
      </c>
      <c r="G8" s="4">
        <f>SUM(I8:Q8)</f>
        <v>85</v>
      </c>
      <c r="H8" s="52"/>
      <c r="I8" s="4">
        <v>85</v>
      </c>
      <c r="J8" s="4"/>
      <c r="K8" s="4"/>
      <c r="L8" s="4"/>
      <c r="M8" s="4"/>
      <c r="N8" s="4"/>
      <c r="O8" s="4"/>
      <c r="P8" s="4"/>
      <c r="Q8" s="19"/>
      <c r="R8" s="137"/>
    </row>
    <row r="9" spans="1:18" ht="18" customHeight="1" x14ac:dyDescent="0.3">
      <c r="A9" s="4">
        <f>RANK(G9,G$5:G$186,0)</f>
        <v>5</v>
      </c>
      <c r="B9" s="10">
        <v>30461</v>
      </c>
      <c r="C9" s="17" t="s">
        <v>103</v>
      </c>
      <c r="D9" s="5" t="s">
        <v>590</v>
      </c>
      <c r="E9" s="17" t="s">
        <v>14</v>
      </c>
      <c r="F9" s="4" t="s">
        <v>11</v>
      </c>
      <c r="G9" s="4">
        <f>SUM(I9:Q9)</f>
        <v>80</v>
      </c>
      <c r="H9" s="52"/>
      <c r="I9" s="4"/>
      <c r="J9" s="4"/>
      <c r="K9" s="4"/>
      <c r="L9" s="4"/>
      <c r="M9" s="4"/>
      <c r="N9" s="4">
        <v>30</v>
      </c>
      <c r="O9" s="4"/>
      <c r="P9" s="4"/>
      <c r="Q9" s="19">
        <v>50</v>
      </c>
      <c r="R9" s="137"/>
    </row>
    <row r="10" spans="1:18" ht="18" customHeight="1" x14ac:dyDescent="0.3">
      <c r="A10" s="4">
        <f>RANK(G10,G$5:G$186,0)</f>
        <v>5</v>
      </c>
      <c r="B10" s="14">
        <v>58817</v>
      </c>
      <c r="C10" s="17" t="s">
        <v>126</v>
      </c>
      <c r="D10" s="5" t="s">
        <v>590</v>
      </c>
      <c r="E10" s="17" t="s">
        <v>127</v>
      </c>
      <c r="F10" s="4" t="s">
        <v>80</v>
      </c>
      <c r="G10" s="4">
        <f>SUM(I10:Q10)</f>
        <v>80</v>
      </c>
      <c r="H10" s="52"/>
      <c r="I10" s="4">
        <v>80</v>
      </c>
      <c r="J10" s="4"/>
      <c r="K10" s="4"/>
      <c r="L10" s="4"/>
      <c r="M10" s="4"/>
      <c r="N10" s="4"/>
      <c r="O10" s="4"/>
      <c r="P10" s="4"/>
      <c r="Q10" s="19"/>
      <c r="R10" s="137"/>
    </row>
    <row r="11" spans="1:18" ht="18" customHeight="1" x14ac:dyDescent="0.3">
      <c r="A11" s="4">
        <f>RANK(G11,G$5:G$186,0)</f>
        <v>7</v>
      </c>
      <c r="B11" s="14">
        <v>67855</v>
      </c>
      <c r="C11" s="17" t="s">
        <v>128</v>
      </c>
      <c r="D11" s="5" t="s">
        <v>590</v>
      </c>
      <c r="E11" s="17" t="s">
        <v>14</v>
      </c>
      <c r="F11" s="4" t="s">
        <v>80</v>
      </c>
      <c r="G11" s="4">
        <f>SUM(I11:Q11)</f>
        <v>75</v>
      </c>
      <c r="H11" s="52"/>
      <c r="I11" s="4">
        <v>75</v>
      </c>
      <c r="J11" s="4"/>
      <c r="K11" s="4"/>
      <c r="L11" s="4"/>
      <c r="M11" s="4"/>
      <c r="N11" s="4"/>
      <c r="O11" s="4"/>
      <c r="P11" s="4"/>
      <c r="Q11" s="19"/>
      <c r="R11" s="137"/>
    </row>
    <row r="12" spans="1:18" ht="18" customHeight="1" x14ac:dyDescent="0.3">
      <c r="A12" s="4">
        <f>RANK(G12,G$5:G$186,0)</f>
        <v>8</v>
      </c>
      <c r="B12" s="14">
        <v>55616</v>
      </c>
      <c r="C12" s="17" t="s">
        <v>129</v>
      </c>
      <c r="D12" s="5" t="s">
        <v>590</v>
      </c>
      <c r="E12" s="17" t="s">
        <v>14</v>
      </c>
      <c r="F12" s="4" t="s">
        <v>80</v>
      </c>
      <c r="G12" s="4">
        <f>SUM(I12:Q12)</f>
        <v>70</v>
      </c>
      <c r="H12" s="52"/>
      <c r="I12" s="4">
        <v>70</v>
      </c>
      <c r="J12" s="4"/>
      <c r="K12" s="4"/>
      <c r="L12" s="4"/>
      <c r="M12" s="4"/>
      <c r="N12" s="4"/>
      <c r="O12" s="4"/>
      <c r="P12" s="4"/>
      <c r="Q12" s="19"/>
      <c r="R12" s="32"/>
    </row>
    <row r="13" spans="1:18" ht="18" customHeight="1" x14ac:dyDescent="0.3">
      <c r="A13" s="4">
        <f>RANK(G13,G$5:G$186,0)</f>
        <v>9</v>
      </c>
      <c r="B13" s="14">
        <v>46176</v>
      </c>
      <c r="C13" s="17" t="s">
        <v>591</v>
      </c>
      <c r="D13" s="5" t="s">
        <v>590</v>
      </c>
      <c r="E13" s="17" t="s">
        <v>14</v>
      </c>
      <c r="F13" s="4" t="s">
        <v>80</v>
      </c>
      <c r="G13" s="4">
        <f>SUM(I13:Q13)</f>
        <v>65</v>
      </c>
      <c r="H13" s="52"/>
      <c r="I13" s="4">
        <v>65</v>
      </c>
      <c r="J13" s="4"/>
      <c r="K13" s="4"/>
      <c r="L13" s="4"/>
      <c r="M13" s="4"/>
      <c r="N13" s="4"/>
      <c r="O13" s="4"/>
      <c r="P13" s="4"/>
      <c r="Q13" s="19"/>
      <c r="R13" s="137"/>
    </row>
    <row r="14" spans="1:18" ht="18" customHeight="1" x14ac:dyDescent="0.3">
      <c r="A14" s="4">
        <f>RANK(G14,G$5:G$186,0)</f>
        <v>10</v>
      </c>
      <c r="B14" s="4">
        <v>58012</v>
      </c>
      <c r="C14" s="17" t="s">
        <v>105</v>
      </c>
      <c r="D14" s="5" t="s">
        <v>590</v>
      </c>
      <c r="E14" s="17" t="s">
        <v>14</v>
      </c>
      <c r="F14" s="4" t="s">
        <v>11</v>
      </c>
      <c r="G14" s="4">
        <f>SUM(I14:Q14)</f>
        <v>60</v>
      </c>
      <c r="H14" s="52"/>
      <c r="I14" s="4"/>
      <c r="J14" s="4"/>
      <c r="K14" s="4"/>
      <c r="L14" s="4"/>
      <c r="M14" s="4"/>
      <c r="N14" s="4">
        <v>25</v>
      </c>
      <c r="O14" s="4"/>
      <c r="P14" s="4"/>
      <c r="Q14" s="19">
        <v>35</v>
      </c>
      <c r="R14" s="137"/>
    </row>
    <row r="15" spans="1:18" ht="18" customHeight="1" x14ac:dyDescent="0.3">
      <c r="A15" s="4">
        <f>RANK(G15,G$5:G$186,0)</f>
        <v>10</v>
      </c>
      <c r="B15" s="4">
        <v>48705</v>
      </c>
      <c r="C15" s="17" t="s">
        <v>584</v>
      </c>
      <c r="D15" s="5" t="s">
        <v>606</v>
      </c>
      <c r="E15" s="17" t="s">
        <v>14</v>
      </c>
      <c r="F15" s="4" t="s">
        <v>80</v>
      </c>
      <c r="G15" s="4">
        <f>SUM(I15:Q15)</f>
        <v>60</v>
      </c>
      <c r="H15" s="52"/>
      <c r="I15" s="4"/>
      <c r="J15" s="4">
        <v>60</v>
      </c>
      <c r="K15" s="4"/>
      <c r="L15" s="4"/>
      <c r="M15" s="4"/>
      <c r="N15" s="4"/>
      <c r="O15" s="4"/>
      <c r="P15" s="4"/>
      <c r="Q15" s="19"/>
      <c r="R15" s="137"/>
    </row>
    <row r="16" spans="1:18" ht="18" customHeight="1" x14ac:dyDescent="0.3">
      <c r="A16" s="4">
        <f>RANK(G16,G$5:G$186,0)</f>
        <v>12</v>
      </c>
      <c r="B16" s="4">
        <v>65712</v>
      </c>
      <c r="C16" s="17" t="s">
        <v>518</v>
      </c>
      <c r="D16" s="5" t="s">
        <v>590</v>
      </c>
      <c r="E16" s="17" t="s">
        <v>14</v>
      </c>
      <c r="F16" s="4" t="s">
        <v>11</v>
      </c>
      <c r="G16" s="4">
        <f>SUM(I16:Q16)</f>
        <v>50</v>
      </c>
      <c r="H16" s="52"/>
      <c r="I16" s="4"/>
      <c r="J16" s="4"/>
      <c r="K16" s="4"/>
      <c r="L16" s="4"/>
      <c r="M16" s="4"/>
      <c r="N16" s="4">
        <v>20</v>
      </c>
      <c r="O16" s="4"/>
      <c r="P16" s="4"/>
      <c r="Q16" s="19">
        <v>30</v>
      </c>
      <c r="R16" s="137"/>
    </row>
    <row r="17" spans="1:18" ht="18" customHeight="1" x14ac:dyDescent="0.3">
      <c r="A17" s="4">
        <f>RANK(G17,G$5:G$186,0)</f>
        <v>12</v>
      </c>
      <c r="B17" s="11">
        <v>44211</v>
      </c>
      <c r="C17" s="57" t="s">
        <v>108</v>
      </c>
      <c r="D17" s="92" t="s">
        <v>590</v>
      </c>
      <c r="E17" s="57" t="s">
        <v>35</v>
      </c>
      <c r="F17" s="4" t="s">
        <v>36</v>
      </c>
      <c r="G17" s="4">
        <f>SUM(I17:Q17)</f>
        <v>50</v>
      </c>
      <c r="H17" s="52"/>
      <c r="I17" s="4"/>
      <c r="J17" s="4"/>
      <c r="K17" s="4"/>
      <c r="L17" s="4"/>
      <c r="M17" s="4"/>
      <c r="N17" s="4"/>
      <c r="O17" s="4"/>
      <c r="P17" s="4">
        <v>50</v>
      </c>
      <c r="Q17" s="19"/>
      <c r="R17" s="137"/>
    </row>
    <row r="18" spans="1:18" ht="18" customHeight="1" x14ac:dyDescent="0.3">
      <c r="A18" s="4">
        <f>RANK(G18,G$5:G$186,0)</f>
        <v>12</v>
      </c>
      <c r="B18" s="14">
        <v>68864</v>
      </c>
      <c r="C18" s="17" t="s">
        <v>119</v>
      </c>
      <c r="D18" s="5" t="s">
        <v>590</v>
      </c>
      <c r="E18" s="17" t="s">
        <v>73</v>
      </c>
      <c r="F18" s="4" t="s">
        <v>74</v>
      </c>
      <c r="G18" s="4">
        <f>SUM(I18:Q18)</f>
        <v>50</v>
      </c>
      <c r="H18" s="52"/>
      <c r="I18" s="4"/>
      <c r="J18" s="4">
        <v>50</v>
      </c>
      <c r="K18" s="4"/>
      <c r="L18" s="4"/>
      <c r="M18" s="4"/>
      <c r="N18" s="4"/>
      <c r="O18" s="4"/>
      <c r="P18" s="4"/>
      <c r="Q18" s="19"/>
      <c r="R18" s="137"/>
    </row>
    <row r="19" spans="1:18" ht="18" customHeight="1" x14ac:dyDescent="0.3">
      <c r="A19" s="4">
        <f>RANK(G19,G$5:G$186,0)</f>
        <v>15</v>
      </c>
      <c r="B19" s="14">
        <v>65493</v>
      </c>
      <c r="C19" s="57" t="s">
        <v>130</v>
      </c>
      <c r="D19" s="92" t="s">
        <v>590</v>
      </c>
      <c r="E19" s="17" t="s">
        <v>41</v>
      </c>
      <c r="F19" s="4" t="s">
        <v>36</v>
      </c>
      <c r="G19" s="4">
        <f>SUM(I19:Q19)</f>
        <v>45</v>
      </c>
      <c r="H19" s="52"/>
      <c r="I19" s="4"/>
      <c r="J19" s="4"/>
      <c r="K19" s="4">
        <v>45</v>
      </c>
      <c r="L19" s="4"/>
      <c r="M19" s="4"/>
      <c r="N19" s="4"/>
      <c r="O19" s="4"/>
      <c r="P19" s="4"/>
      <c r="Q19" s="19"/>
      <c r="R19" s="137"/>
    </row>
    <row r="20" spans="1:18" ht="18" customHeight="1" x14ac:dyDescent="0.3">
      <c r="A20" s="4">
        <f>RANK(G20,G$5:G$186,0)</f>
        <v>16</v>
      </c>
      <c r="B20" s="4">
        <v>40880</v>
      </c>
      <c r="C20" s="17" t="s">
        <v>520</v>
      </c>
      <c r="D20" s="5" t="s">
        <v>590</v>
      </c>
      <c r="E20" s="17" t="s">
        <v>22</v>
      </c>
      <c r="F20" s="4" t="s">
        <v>11</v>
      </c>
      <c r="G20" s="4">
        <f>SUM(I20:Q20)</f>
        <v>42.5</v>
      </c>
      <c r="H20" s="52"/>
      <c r="I20" s="4"/>
      <c r="J20" s="4"/>
      <c r="K20" s="4"/>
      <c r="L20" s="4"/>
      <c r="M20" s="4"/>
      <c r="N20" s="4">
        <v>17.5</v>
      </c>
      <c r="O20" s="4"/>
      <c r="P20" s="4"/>
      <c r="Q20" s="19">
        <v>25</v>
      </c>
      <c r="R20" s="137"/>
    </row>
    <row r="21" spans="1:18" ht="18" customHeight="1" x14ac:dyDescent="0.3">
      <c r="A21" s="4">
        <f>RANK(G21,G$5:G$186,0)</f>
        <v>17</v>
      </c>
      <c r="B21" s="4">
        <v>53587</v>
      </c>
      <c r="C21" s="17" t="s">
        <v>519</v>
      </c>
      <c r="D21" s="5" t="s">
        <v>590</v>
      </c>
      <c r="E21" s="17" t="s">
        <v>104</v>
      </c>
      <c r="F21" s="4" t="s">
        <v>15</v>
      </c>
      <c r="G21" s="4">
        <f>SUM(I21:Q21)</f>
        <v>40</v>
      </c>
      <c r="H21" s="52"/>
      <c r="I21" s="4"/>
      <c r="J21" s="4"/>
      <c r="K21" s="4"/>
      <c r="L21" s="4"/>
      <c r="M21" s="4"/>
      <c r="N21" s="4"/>
      <c r="O21" s="4"/>
      <c r="P21" s="4"/>
      <c r="Q21" s="19">
        <v>40</v>
      </c>
      <c r="R21" s="137"/>
    </row>
    <row r="22" spans="1:18" ht="18" customHeight="1" x14ac:dyDescent="0.3">
      <c r="A22" s="4">
        <f>RANK(G22,G$5:G$186,0)</f>
        <v>17</v>
      </c>
      <c r="B22" s="4">
        <v>57063</v>
      </c>
      <c r="C22" s="17" t="s">
        <v>120</v>
      </c>
      <c r="D22" s="5" t="s">
        <v>590</v>
      </c>
      <c r="E22" s="17" t="s">
        <v>14</v>
      </c>
      <c r="F22" s="4" t="s">
        <v>74</v>
      </c>
      <c r="G22" s="4">
        <f>SUM(I22:Q22)</f>
        <v>40</v>
      </c>
      <c r="H22" s="52"/>
      <c r="I22" s="4"/>
      <c r="J22" s="4">
        <v>40</v>
      </c>
      <c r="K22" s="4"/>
      <c r="L22" s="4"/>
      <c r="M22" s="4"/>
      <c r="N22" s="4"/>
      <c r="O22" s="4"/>
      <c r="P22" s="4"/>
      <c r="Q22" s="19"/>
      <c r="R22" s="137"/>
    </row>
    <row r="23" spans="1:18" ht="18" customHeight="1" x14ac:dyDescent="0.3">
      <c r="A23" s="4">
        <f>RANK(G23,G$5:G$186,0)</f>
        <v>19</v>
      </c>
      <c r="B23" s="12">
        <v>68760</v>
      </c>
      <c r="C23" s="57" t="s">
        <v>109</v>
      </c>
      <c r="D23" s="92" t="s">
        <v>590</v>
      </c>
      <c r="E23" s="17" t="s">
        <v>14</v>
      </c>
      <c r="F23" s="4" t="s">
        <v>44</v>
      </c>
      <c r="G23" s="4">
        <f>SUM(I23:Q23)</f>
        <v>30</v>
      </c>
      <c r="H23" s="52"/>
      <c r="I23" s="4"/>
      <c r="J23" s="4"/>
      <c r="K23" s="4"/>
      <c r="L23" s="4"/>
      <c r="M23" s="4"/>
      <c r="N23" s="4"/>
      <c r="O23" s="4">
        <v>30</v>
      </c>
      <c r="P23" s="4"/>
      <c r="Q23" s="19"/>
      <c r="R23" s="137"/>
    </row>
    <row r="24" spans="1:18" ht="18" customHeight="1" x14ac:dyDescent="0.3">
      <c r="A24" s="4">
        <f>RANK(G24,G$5:G$186,0)</f>
        <v>19</v>
      </c>
      <c r="B24" s="13">
        <v>30708</v>
      </c>
      <c r="C24" s="58" t="s">
        <v>110</v>
      </c>
      <c r="D24" s="93" t="s">
        <v>590</v>
      </c>
      <c r="E24" s="17" t="s">
        <v>14</v>
      </c>
      <c r="F24" s="4" t="s">
        <v>56</v>
      </c>
      <c r="G24" s="4">
        <f>SUM(I24:Q24)</f>
        <v>30</v>
      </c>
      <c r="H24" s="52"/>
      <c r="I24" s="4"/>
      <c r="J24" s="4"/>
      <c r="K24" s="4"/>
      <c r="L24" s="4"/>
      <c r="M24" s="4">
        <v>30</v>
      </c>
      <c r="N24" s="4"/>
      <c r="O24" s="4"/>
      <c r="P24" s="4"/>
      <c r="Q24" s="19"/>
      <c r="R24" s="137"/>
    </row>
    <row r="25" spans="1:18" ht="18" customHeight="1" x14ac:dyDescent="0.3">
      <c r="A25" s="4">
        <f>RANK(G25,G$5:G$186,0)</f>
        <v>19</v>
      </c>
      <c r="B25" s="14">
        <v>54405</v>
      </c>
      <c r="C25" s="17" t="s">
        <v>115</v>
      </c>
      <c r="D25" s="5" t="s">
        <v>590</v>
      </c>
      <c r="E25" s="15" t="s">
        <v>70</v>
      </c>
      <c r="F25" s="4" t="s">
        <v>65</v>
      </c>
      <c r="G25" s="4">
        <f>SUM(I25:Q25)</f>
        <v>30</v>
      </c>
      <c r="H25" s="52"/>
      <c r="I25" s="4"/>
      <c r="J25" s="4"/>
      <c r="K25" s="4"/>
      <c r="L25" s="4">
        <v>30</v>
      </c>
      <c r="M25" s="4"/>
      <c r="N25" s="4"/>
      <c r="O25" s="4"/>
      <c r="P25" s="4"/>
      <c r="Q25" s="19"/>
      <c r="R25" s="137"/>
    </row>
    <row r="26" spans="1:18" ht="18" customHeight="1" x14ac:dyDescent="0.3">
      <c r="A26" s="4">
        <f>RANK(G26,G$5:G$186,0)</f>
        <v>19</v>
      </c>
      <c r="B26" s="14">
        <v>63338</v>
      </c>
      <c r="C26" s="17" t="s">
        <v>121</v>
      </c>
      <c r="D26" s="5" t="s">
        <v>590</v>
      </c>
      <c r="E26" s="17" t="s">
        <v>14</v>
      </c>
      <c r="F26" s="4" t="s">
        <v>74</v>
      </c>
      <c r="G26" s="4">
        <f>SUM(I26:Q26)</f>
        <v>30</v>
      </c>
      <c r="H26" s="52"/>
      <c r="I26" s="4"/>
      <c r="J26" s="4">
        <v>30</v>
      </c>
      <c r="K26" s="4"/>
      <c r="L26" s="4"/>
      <c r="M26" s="4"/>
      <c r="N26" s="4"/>
      <c r="O26" s="4"/>
      <c r="P26" s="4"/>
      <c r="Q26" s="19"/>
      <c r="R26" s="137"/>
    </row>
    <row r="27" spans="1:18" ht="18" customHeight="1" x14ac:dyDescent="0.3">
      <c r="A27" s="4">
        <f>RANK(G27,G$5:G$186,0)</f>
        <v>23</v>
      </c>
      <c r="B27" s="4">
        <v>50873</v>
      </c>
      <c r="C27" s="58" t="s">
        <v>111</v>
      </c>
      <c r="D27" s="93" t="s">
        <v>606</v>
      </c>
      <c r="E27" s="17" t="s">
        <v>14</v>
      </c>
      <c r="F27" s="4" t="s">
        <v>44</v>
      </c>
      <c r="G27" s="4">
        <f>SUM(I27:Q27)</f>
        <v>25</v>
      </c>
      <c r="H27" s="52"/>
      <c r="I27" s="4"/>
      <c r="J27" s="4"/>
      <c r="K27" s="4"/>
      <c r="L27" s="4"/>
      <c r="M27" s="4">
        <v>25</v>
      </c>
      <c r="N27" s="4"/>
      <c r="O27" s="4"/>
      <c r="P27" s="4"/>
      <c r="Q27" s="19"/>
      <c r="R27" s="137"/>
    </row>
    <row r="28" spans="1:18" ht="18" customHeight="1" x14ac:dyDescent="0.3">
      <c r="A28" s="4">
        <f>RANK(G28,G$5:G$186,0)</f>
        <v>23</v>
      </c>
      <c r="B28" s="12">
        <v>59398</v>
      </c>
      <c r="C28" s="17" t="s">
        <v>535</v>
      </c>
      <c r="D28" s="5" t="s">
        <v>590</v>
      </c>
      <c r="E28" s="17" t="s">
        <v>14</v>
      </c>
      <c r="F28" s="4" t="s">
        <v>44</v>
      </c>
      <c r="G28" s="4">
        <f>SUM(I28:Q28)</f>
        <v>25</v>
      </c>
      <c r="H28" s="52"/>
      <c r="I28" s="4"/>
      <c r="J28" s="4"/>
      <c r="K28" s="4"/>
      <c r="L28" s="4"/>
      <c r="M28" s="4"/>
      <c r="N28" s="4"/>
      <c r="O28" s="4">
        <v>25</v>
      </c>
      <c r="P28" s="4"/>
      <c r="Q28" s="19"/>
      <c r="R28" s="137"/>
    </row>
    <row r="29" spans="1:18" ht="18" customHeight="1" x14ac:dyDescent="0.3">
      <c r="A29" s="4">
        <f>RANK(G29,G$5:G$186,0)</f>
        <v>23</v>
      </c>
      <c r="B29" s="14">
        <v>40186</v>
      </c>
      <c r="C29" s="17" t="s">
        <v>116</v>
      </c>
      <c r="D29" s="5" t="s">
        <v>590</v>
      </c>
      <c r="E29" s="15" t="s">
        <v>70</v>
      </c>
      <c r="F29" s="4" t="s">
        <v>65</v>
      </c>
      <c r="G29" s="4">
        <f>SUM(I29:Q29)</f>
        <v>25</v>
      </c>
      <c r="H29" s="52"/>
      <c r="I29" s="4"/>
      <c r="J29" s="4"/>
      <c r="K29" s="4"/>
      <c r="L29" s="4">
        <v>25</v>
      </c>
      <c r="M29" s="4"/>
      <c r="N29" s="4"/>
      <c r="O29" s="4"/>
      <c r="P29" s="4"/>
      <c r="Q29" s="19"/>
      <c r="R29" s="137"/>
    </row>
    <row r="30" spans="1:18" ht="18" customHeight="1" x14ac:dyDescent="0.3">
      <c r="A30" s="4">
        <f>RANK(G30,G$5:G$186,0)</f>
        <v>23</v>
      </c>
      <c r="B30" s="14">
        <v>58808</v>
      </c>
      <c r="C30" s="17" t="s">
        <v>122</v>
      </c>
      <c r="D30" s="5" t="s">
        <v>590</v>
      </c>
      <c r="E30" s="17" t="s">
        <v>14</v>
      </c>
      <c r="F30" s="4" t="s">
        <v>74</v>
      </c>
      <c r="G30" s="4">
        <f>SUM(I30:Q30)</f>
        <v>25</v>
      </c>
      <c r="H30" s="52"/>
      <c r="I30" s="4"/>
      <c r="J30" s="4">
        <v>25</v>
      </c>
      <c r="K30" s="4"/>
      <c r="L30" s="4"/>
      <c r="M30" s="4"/>
      <c r="N30" s="4"/>
      <c r="O30" s="4"/>
      <c r="P30" s="4"/>
      <c r="Q30" s="19"/>
      <c r="R30" s="137"/>
    </row>
    <row r="31" spans="1:18" ht="18" customHeight="1" x14ac:dyDescent="0.3">
      <c r="A31" s="4">
        <f>RANK(G31,G$5:G$186,0)</f>
        <v>27</v>
      </c>
      <c r="B31" s="4">
        <v>32170</v>
      </c>
      <c r="C31" s="17" t="s">
        <v>106</v>
      </c>
      <c r="D31" s="5" t="s">
        <v>590</v>
      </c>
      <c r="E31" s="17" t="s">
        <v>107</v>
      </c>
      <c r="F31" s="4" t="s">
        <v>11</v>
      </c>
      <c r="G31" s="4">
        <f>SUM(I31:Q31)</f>
        <v>20</v>
      </c>
      <c r="H31" s="52"/>
      <c r="I31" s="4"/>
      <c r="J31" s="4"/>
      <c r="K31" s="4"/>
      <c r="L31" s="4"/>
      <c r="M31" s="4"/>
      <c r="N31" s="4"/>
      <c r="O31" s="4"/>
      <c r="P31" s="4"/>
      <c r="Q31" s="19">
        <v>20</v>
      </c>
      <c r="R31" s="137"/>
    </row>
    <row r="32" spans="1:18" ht="18" customHeight="1" x14ac:dyDescent="0.3">
      <c r="A32" s="4">
        <f>RANK(G32,G$5:G$186,0)</f>
        <v>27</v>
      </c>
      <c r="B32" s="13">
        <v>32356</v>
      </c>
      <c r="C32" s="58" t="s">
        <v>112</v>
      </c>
      <c r="D32" s="93" t="s">
        <v>590</v>
      </c>
      <c r="E32" s="17" t="s">
        <v>14</v>
      </c>
      <c r="F32" s="4" t="s">
        <v>56</v>
      </c>
      <c r="G32" s="4">
        <f>SUM(I32:Q32)</f>
        <v>20</v>
      </c>
      <c r="H32" s="52"/>
      <c r="I32" s="4"/>
      <c r="J32" s="4"/>
      <c r="K32" s="4"/>
      <c r="L32" s="4"/>
      <c r="M32" s="4">
        <v>20</v>
      </c>
      <c r="N32" s="4"/>
      <c r="O32" s="4"/>
      <c r="P32" s="4"/>
      <c r="Q32" s="19"/>
      <c r="R32" s="137"/>
    </row>
    <row r="33" spans="1:18" ht="18" customHeight="1" x14ac:dyDescent="0.3">
      <c r="A33" s="4">
        <f>RANK(G33,G$5:G$186,0)</f>
        <v>27</v>
      </c>
      <c r="B33" s="14">
        <v>62080</v>
      </c>
      <c r="C33" s="17" t="s">
        <v>117</v>
      </c>
      <c r="D33" s="5" t="s">
        <v>606</v>
      </c>
      <c r="E33" s="17" t="s">
        <v>68</v>
      </c>
      <c r="F33" s="4" t="s">
        <v>65</v>
      </c>
      <c r="G33" s="4">
        <f>SUM(I33:Q33)</f>
        <v>20</v>
      </c>
      <c r="H33" s="52"/>
      <c r="I33" s="4"/>
      <c r="J33" s="4"/>
      <c r="K33" s="4"/>
      <c r="L33" s="4">
        <v>20</v>
      </c>
      <c r="M33" s="4"/>
      <c r="N33" s="4"/>
      <c r="O33" s="4"/>
      <c r="P33" s="4"/>
      <c r="Q33" s="19"/>
      <c r="R33" s="137"/>
    </row>
    <row r="34" spans="1:18" ht="18" customHeight="1" x14ac:dyDescent="0.3">
      <c r="A34" s="4">
        <f>RANK(G34,G$5:G$186,0)</f>
        <v>30</v>
      </c>
      <c r="B34" s="13">
        <v>64061</v>
      </c>
      <c r="C34" s="58" t="s">
        <v>113</v>
      </c>
      <c r="D34" s="93" t="s">
        <v>606</v>
      </c>
      <c r="E34" s="17" t="s">
        <v>114</v>
      </c>
      <c r="F34" s="4" t="s">
        <v>56</v>
      </c>
      <c r="G34" s="4">
        <f>SUM(I34:Q34)</f>
        <v>17.5</v>
      </c>
      <c r="H34" s="52"/>
      <c r="I34" s="4"/>
      <c r="J34" s="4"/>
      <c r="K34" s="4"/>
      <c r="L34" s="4"/>
      <c r="M34" s="4">
        <v>17.5</v>
      </c>
      <c r="N34" s="4"/>
      <c r="O34" s="4"/>
      <c r="P34" s="4"/>
      <c r="Q34" s="19"/>
      <c r="R34" s="137"/>
    </row>
    <row r="35" spans="1:18" ht="18" customHeight="1" x14ac:dyDescent="0.3">
      <c r="A35" s="70">
        <f>RANK(G35,G$5:G$186,0)</f>
        <v>30</v>
      </c>
      <c r="B35" s="70">
        <v>68233</v>
      </c>
      <c r="C35" s="126" t="s">
        <v>118</v>
      </c>
      <c r="D35" s="95" t="s">
        <v>606</v>
      </c>
      <c r="E35" s="127" t="s">
        <v>70</v>
      </c>
      <c r="F35" s="70" t="s">
        <v>65</v>
      </c>
      <c r="G35" s="70">
        <f>SUM(I35:Q35)</f>
        <v>17.5</v>
      </c>
      <c r="H35" s="52"/>
      <c r="I35" s="70"/>
      <c r="J35" s="70"/>
      <c r="K35" s="70"/>
      <c r="L35" s="70">
        <v>17.5</v>
      </c>
      <c r="M35" s="70"/>
      <c r="N35" s="70"/>
      <c r="O35" s="70"/>
      <c r="P35" s="70"/>
      <c r="Q35" s="134"/>
      <c r="R35" s="137"/>
    </row>
    <row r="36" spans="1:18" ht="7.2" customHeight="1" x14ac:dyDescent="0.3">
      <c r="A36" s="128"/>
      <c r="B36" s="68"/>
      <c r="C36" s="129"/>
      <c r="D36" s="130"/>
      <c r="E36" s="131"/>
      <c r="F36" s="68"/>
      <c r="G36" s="132"/>
      <c r="H36" s="68"/>
      <c r="I36" s="132"/>
      <c r="J36" s="132"/>
      <c r="K36" s="132"/>
      <c r="L36" s="132"/>
      <c r="M36" s="132"/>
      <c r="N36" s="132"/>
      <c r="O36" s="132"/>
      <c r="P36" s="132"/>
      <c r="Q36" s="132"/>
      <c r="R36" s="74"/>
    </row>
  </sheetData>
  <sheetProtection algorithmName="SHA-512" hashValue="hySBpHnZ1onckJ1TjUN3kDltFmpf8Q7r6xohlK+eT8Y8T/pJgt7QXM/2e2V4yt5DDcFRYQQDM44n0+tD0lbzgg==" saltValue="4tysDyZJKKKeWHA7+0zgIg==" spinCount="100000" sheet="1" objects="1" scenarios="1"/>
  <mergeCells count="11">
    <mergeCell ref="N1:N2"/>
    <mergeCell ref="O1:O2"/>
    <mergeCell ref="P1:P2"/>
    <mergeCell ref="Q1:Q2"/>
    <mergeCell ref="L1:L2"/>
    <mergeCell ref="M1:M2"/>
    <mergeCell ref="A2:G2"/>
    <mergeCell ref="I1:I2"/>
    <mergeCell ref="J1:J2"/>
    <mergeCell ref="K1:K2"/>
    <mergeCell ref="A1:G1"/>
  </mergeCells>
  <conditionalFormatting sqref="B5">
    <cfRule type="duplicateValues" dxfId="401" priority="13"/>
  </conditionalFormatting>
  <conditionalFormatting sqref="B36:C36 B1:C4 B6:C8 B10:C14 C9 B16:C25 B15 B28:C28 B26:B27 B29:B35">
    <cfRule type="duplicateValues" dxfId="400" priority="19"/>
    <cfRule type="duplicateValues" dxfId="399" priority="21"/>
    <cfRule type="duplicateValues" dxfId="398" priority="22"/>
  </conditionalFormatting>
  <conditionalFormatting sqref="B36:C36 B1:C2 B4:C4 C9 B10:C14 B15 B16:C25 B26:B27 B28:C28 B29:B35">
    <cfRule type="expression" dxfId="397" priority="24" stopIfTrue="1">
      <formula>AND(COUNTIF($B$1:$C$2, B1)+COUNTIF($B$4:$C$4, B1)+COUNTIF($B$9:$C$65510, B1)&gt;1,NOT(ISBLANK(B1)))</formula>
    </cfRule>
  </conditionalFormatting>
  <conditionalFormatting sqref="B1:C1048576">
    <cfRule type="duplicateValues" dxfId="396" priority="1"/>
    <cfRule type="duplicateValues" dxfId="395" priority="2"/>
  </conditionalFormatting>
  <conditionalFormatting sqref="B3:C3">
    <cfRule type="duplicateValues" dxfId="394" priority="23" stopIfTrue="1"/>
  </conditionalFormatting>
  <conditionalFormatting sqref="B5:C5">
    <cfRule type="duplicateValues" dxfId="393" priority="12"/>
    <cfRule type="duplicateValues" dxfId="392" priority="14"/>
    <cfRule type="duplicateValues" dxfId="391" priority="15" stopIfTrue="1"/>
    <cfRule type="duplicateValues" dxfId="390" priority="16" stopIfTrue="1"/>
    <cfRule type="duplicateValues" dxfId="389" priority="17" stopIfTrue="1"/>
    <cfRule type="duplicateValues" dxfId="388" priority="18" stopIfTrue="1"/>
  </conditionalFormatting>
  <conditionalFormatting sqref="B36:C36 B10:C14 C9 B16:C25 B15 B28:C28 B26:B27 B29:B35">
    <cfRule type="duplicateValues" dxfId="387" priority="25" stopIfTrue="1"/>
  </conditionalFormatting>
  <conditionalFormatting sqref="B1:B36">
    <cfRule type="duplicateValues" dxfId="386" priority="2421"/>
  </conditionalFormatting>
  <conditionalFormatting sqref="B6:C8 B10:C14 C9 B16:C25 B15 B28:C28 B26:B27 B29:B35">
    <cfRule type="duplicateValues" dxfId="385" priority="2450" stopIfTrue="1"/>
    <cfRule type="duplicateValues" dxfId="384" priority="2451" stopIfTrue="1"/>
    <cfRule type="duplicateValues" dxfId="383" priority="2452" stopIfTrue="1"/>
    <cfRule type="duplicateValues" dxfId="382" priority="2453" stopIfTrue="1"/>
  </conditionalFormatting>
  <conditionalFormatting sqref="B1:B4 B6:B8 B10:B36">
    <cfRule type="duplicateValues" dxfId="381" priority="2482"/>
  </conditionalFormatting>
  <conditionalFormatting sqref="B1:B8 B10:B36">
    <cfRule type="duplicateValues" dxfId="380" priority="2486"/>
  </conditionalFormatting>
  <conditionalFormatting sqref="B1:C36">
    <cfRule type="duplicateValues" dxfId="379" priority="2498"/>
  </conditionalFormatting>
  <conditionalFormatting sqref="B36:C36 B1:C8 B10:C14 C9 B16:C25 B15 B28:C28 B26:B27 B29:B35">
    <cfRule type="duplicateValues" dxfId="378" priority="2506"/>
    <cfRule type="duplicateValues" dxfId="377" priority="2507"/>
  </conditionalFormatting>
  <conditionalFormatting sqref="B1:C36">
    <cfRule type="duplicateValues" dxfId="376" priority="2524"/>
  </conditionalFormatting>
  <conditionalFormatting sqref="B1:C36">
    <cfRule type="duplicateValues" dxfId="375" priority="2526"/>
    <cfRule type="duplicateValues" dxfId="374" priority="2527"/>
  </conditionalFormatting>
  <conditionalFormatting sqref="B5:C8 B10:C14 C9 B16:C25 B15 B28:C28 B26:B27 B29:B35">
    <cfRule type="duplicateValues" dxfId="373" priority="2530"/>
    <cfRule type="duplicateValues" dxfId="372" priority="2531"/>
  </conditionalFormatting>
  <conditionalFormatting sqref="B36:C36 B1:C8 B10:C14 C9 B16:C25 B15 B28:C28 B26:B27 B29:B35">
    <cfRule type="duplicateValues" dxfId="371" priority="2546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4257A-CD6C-40D9-8A23-CA8AF5916CD8}">
  <dimension ref="A1:R48"/>
  <sheetViews>
    <sheetView showGridLines="0" zoomScale="90" zoomScaleNormal="90" workbookViewId="0">
      <selection activeCell="R5" sqref="R5"/>
    </sheetView>
  </sheetViews>
  <sheetFormatPr defaultRowHeight="14.4" x14ac:dyDescent="0.3"/>
  <cols>
    <col min="1" max="1" width="5.6640625" bestFit="1" customWidth="1"/>
    <col min="2" max="2" width="10.109375" customWidth="1"/>
    <col min="3" max="3" width="47.33203125" style="59" customWidth="1"/>
    <col min="4" max="4" width="42" style="59" customWidth="1"/>
    <col min="5" max="5" width="6.109375" customWidth="1"/>
    <col min="6" max="6" width="8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54"/>
      <c r="B1" s="154"/>
      <c r="C1" s="154"/>
      <c r="D1" s="154"/>
      <c r="E1" s="154"/>
      <c r="F1" s="157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140" t="s">
        <v>522</v>
      </c>
      <c r="O1" s="125"/>
    </row>
    <row r="2" spans="1:15" ht="84" customHeight="1" x14ac:dyDescent="0.3">
      <c r="A2" s="155" t="s">
        <v>609</v>
      </c>
      <c r="B2" s="155"/>
      <c r="C2" s="155"/>
      <c r="D2" s="155"/>
      <c r="E2" s="155"/>
      <c r="F2" s="155"/>
      <c r="G2" s="52"/>
      <c r="H2" s="99"/>
      <c r="I2" s="99"/>
      <c r="J2" s="99"/>
      <c r="K2" s="99"/>
      <c r="L2" s="103"/>
      <c r="M2" s="99"/>
      <c r="N2" s="141"/>
      <c r="O2" s="137"/>
    </row>
    <row r="3" spans="1:15" ht="18" customHeight="1" x14ac:dyDescent="0.3">
      <c r="A3" s="82"/>
      <c r="B3" s="82"/>
      <c r="C3" s="86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142">
        <v>46075</v>
      </c>
      <c r="O3" s="137"/>
    </row>
    <row r="4" spans="1:15" ht="18" customHeight="1" x14ac:dyDescent="0.3">
      <c r="A4" s="80" t="s">
        <v>2</v>
      </c>
      <c r="B4" s="80" t="s">
        <v>3</v>
      </c>
      <c r="C4" s="81" t="s">
        <v>4</v>
      </c>
      <c r="D4" s="81" t="s">
        <v>5</v>
      </c>
      <c r="E4" s="80" t="s">
        <v>6</v>
      </c>
      <c r="F4" s="80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76" t="s">
        <v>9</v>
      </c>
      <c r="O4" s="137"/>
    </row>
    <row r="5" spans="1:15" ht="18" customHeight="1" x14ac:dyDescent="0.3">
      <c r="A5" s="4">
        <f>RANK(F5,F$5:F$189,0)</f>
        <v>1</v>
      </c>
      <c r="B5" s="12">
        <v>45549</v>
      </c>
      <c r="C5" s="15" t="s">
        <v>132</v>
      </c>
      <c r="D5" s="17" t="s">
        <v>14</v>
      </c>
      <c r="E5" s="4" t="s">
        <v>44</v>
      </c>
      <c r="F5" s="4">
        <f>SUM(H5:N5)</f>
        <v>120</v>
      </c>
      <c r="G5" s="52"/>
      <c r="H5" s="4"/>
      <c r="I5" s="4"/>
      <c r="J5" s="4"/>
      <c r="K5" s="4"/>
      <c r="L5" s="4">
        <v>60</v>
      </c>
      <c r="M5" s="4">
        <v>60</v>
      </c>
      <c r="N5" s="19"/>
      <c r="O5" s="32"/>
    </row>
    <row r="6" spans="1:15" ht="18" customHeight="1" x14ac:dyDescent="0.3">
      <c r="A6" s="4">
        <f>RANK(F6,F$5:F$189,0)</f>
        <v>2</v>
      </c>
      <c r="B6" s="4">
        <v>64500</v>
      </c>
      <c r="C6" s="60" t="s">
        <v>131</v>
      </c>
      <c r="D6" s="17" t="s">
        <v>14</v>
      </c>
      <c r="E6" s="4" t="s">
        <v>36</v>
      </c>
      <c r="F6" s="4">
        <f>SUM(H6:N6)</f>
        <v>100</v>
      </c>
      <c r="G6" s="52"/>
      <c r="H6" s="4"/>
      <c r="I6" s="4">
        <v>50</v>
      </c>
      <c r="J6" s="4"/>
      <c r="K6" s="4"/>
      <c r="L6" s="4"/>
      <c r="M6" s="4"/>
      <c r="N6" s="19">
        <v>50</v>
      </c>
      <c r="O6" s="32"/>
    </row>
    <row r="7" spans="1:15" ht="18" customHeight="1" x14ac:dyDescent="0.3">
      <c r="A7" s="4">
        <f>RANK(F7,F$5:F$189,0)</f>
        <v>2</v>
      </c>
      <c r="B7" s="4">
        <v>19106</v>
      </c>
      <c r="C7" s="15" t="s">
        <v>155</v>
      </c>
      <c r="D7" s="17" t="s">
        <v>14</v>
      </c>
      <c r="E7" s="4" t="s">
        <v>80</v>
      </c>
      <c r="F7" s="4">
        <f>SUM(H7:N7)</f>
        <v>100</v>
      </c>
      <c r="G7" s="52"/>
      <c r="H7" s="4">
        <v>100</v>
      </c>
      <c r="I7" s="4"/>
      <c r="J7" s="4"/>
      <c r="K7" s="4"/>
      <c r="L7" s="4"/>
      <c r="M7" s="4"/>
      <c r="N7" s="19"/>
      <c r="O7" s="137"/>
    </row>
    <row r="8" spans="1:15" ht="18" customHeight="1" x14ac:dyDescent="0.3">
      <c r="A8" s="4">
        <f>RANK(F8,F$5:F$189,0)</f>
        <v>4</v>
      </c>
      <c r="B8" s="4">
        <v>62246</v>
      </c>
      <c r="C8" s="15" t="s">
        <v>156</v>
      </c>
      <c r="D8" s="17" t="s">
        <v>14</v>
      </c>
      <c r="E8" s="4" t="s">
        <v>80</v>
      </c>
      <c r="F8" s="4">
        <f>SUM(H8:N8)</f>
        <v>95</v>
      </c>
      <c r="G8" s="52"/>
      <c r="H8" s="4">
        <v>95</v>
      </c>
      <c r="I8" s="4"/>
      <c r="J8" s="4"/>
      <c r="K8" s="4"/>
      <c r="L8" s="4"/>
      <c r="M8" s="4"/>
      <c r="N8" s="19"/>
      <c r="O8" s="137"/>
    </row>
    <row r="9" spans="1:15" ht="18" customHeight="1" x14ac:dyDescent="0.3">
      <c r="A9" s="4">
        <f>RANK(F9,F$5:F$189,0)</f>
        <v>5</v>
      </c>
      <c r="B9" s="4">
        <v>36580</v>
      </c>
      <c r="C9" s="15" t="s">
        <v>157</v>
      </c>
      <c r="D9" s="17" t="s">
        <v>14</v>
      </c>
      <c r="E9" s="4" t="s">
        <v>98</v>
      </c>
      <c r="F9" s="4">
        <f>SUM(H9:N9)</f>
        <v>90</v>
      </c>
      <c r="G9" s="52"/>
      <c r="H9" s="4">
        <v>90</v>
      </c>
      <c r="I9" s="4"/>
      <c r="J9" s="4"/>
      <c r="K9" s="4"/>
      <c r="L9" s="4"/>
      <c r="M9" s="4"/>
      <c r="N9" s="19"/>
      <c r="O9" s="137"/>
    </row>
    <row r="10" spans="1:15" ht="18" customHeight="1" x14ac:dyDescent="0.3">
      <c r="A10" s="4">
        <f>RANK(F10,F$5:F$189,0)</f>
        <v>6</v>
      </c>
      <c r="B10" s="4">
        <v>36038</v>
      </c>
      <c r="C10" s="15" t="s">
        <v>158</v>
      </c>
      <c r="D10" s="17" t="s">
        <v>14</v>
      </c>
      <c r="E10" s="4" t="s">
        <v>80</v>
      </c>
      <c r="F10" s="4">
        <f>SUM(H10:N10)</f>
        <v>85</v>
      </c>
      <c r="G10" s="52"/>
      <c r="H10" s="4">
        <v>85</v>
      </c>
      <c r="I10" s="4"/>
      <c r="J10" s="4"/>
      <c r="K10" s="4"/>
      <c r="L10" s="4"/>
      <c r="M10" s="4"/>
      <c r="N10" s="19"/>
      <c r="O10" s="32"/>
    </row>
    <row r="11" spans="1:15" ht="18" customHeight="1" x14ac:dyDescent="0.3">
      <c r="A11" s="4">
        <f>RANK(F11,F$5:F$189,0)</f>
        <v>7</v>
      </c>
      <c r="B11" s="4">
        <v>25334</v>
      </c>
      <c r="C11" s="15" t="s">
        <v>592</v>
      </c>
      <c r="D11" s="17" t="s">
        <v>14</v>
      </c>
      <c r="E11" s="4" t="s">
        <v>80</v>
      </c>
      <c r="F11" s="4">
        <f>SUM(H11:N11)</f>
        <v>80</v>
      </c>
      <c r="G11" s="52"/>
      <c r="H11" s="4">
        <v>80</v>
      </c>
      <c r="I11" s="4"/>
      <c r="J11" s="4"/>
      <c r="K11" s="4"/>
      <c r="L11" s="4"/>
      <c r="M11" s="4"/>
      <c r="N11" s="19"/>
      <c r="O11" s="32"/>
    </row>
    <row r="12" spans="1:15" ht="18" customHeight="1" x14ac:dyDescent="0.3">
      <c r="A12" s="4">
        <f>RANK(F12,F$5:F$189,0)</f>
        <v>8</v>
      </c>
      <c r="B12" s="4">
        <v>59626</v>
      </c>
      <c r="C12" s="15" t="s">
        <v>159</v>
      </c>
      <c r="D12" s="17" t="s">
        <v>14</v>
      </c>
      <c r="E12" s="4" t="s">
        <v>80</v>
      </c>
      <c r="F12" s="4">
        <f>SUM(H12:N12)</f>
        <v>75</v>
      </c>
      <c r="G12" s="52"/>
      <c r="H12" s="4">
        <v>75</v>
      </c>
      <c r="I12" s="4"/>
      <c r="J12" s="4"/>
      <c r="K12" s="4"/>
      <c r="L12" s="4"/>
      <c r="M12" s="4"/>
      <c r="N12" s="19"/>
      <c r="O12" s="32"/>
    </row>
    <row r="13" spans="1:15" ht="18" customHeight="1" x14ac:dyDescent="0.3">
      <c r="A13" s="4">
        <f>RANK(F13,F$5:F$189,0)</f>
        <v>9</v>
      </c>
      <c r="B13" s="4">
        <v>52500</v>
      </c>
      <c r="C13" s="15" t="s">
        <v>160</v>
      </c>
      <c r="D13" s="17" t="s">
        <v>14</v>
      </c>
      <c r="E13" s="4" t="s">
        <v>80</v>
      </c>
      <c r="F13" s="4">
        <f>SUM(H13:N13)</f>
        <v>70</v>
      </c>
      <c r="G13" s="52"/>
      <c r="H13" s="4">
        <v>70</v>
      </c>
      <c r="I13" s="4"/>
      <c r="J13" s="4"/>
      <c r="K13" s="4"/>
      <c r="L13" s="4"/>
      <c r="M13" s="4"/>
      <c r="N13" s="19"/>
      <c r="O13" s="32"/>
    </row>
    <row r="14" spans="1:15" ht="18" customHeight="1" x14ac:dyDescent="0.3">
      <c r="A14" s="4">
        <f>RANK(F14,F$5:F$189,0)</f>
        <v>10</v>
      </c>
      <c r="B14" s="4">
        <v>65144</v>
      </c>
      <c r="C14" s="15" t="s">
        <v>593</v>
      </c>
      <c r="D14" s="17" t="s">
        <v>14</v>
      </c>
      <c r="E14" s="4" t="s">
        <v>80</v>
      </c>
      <c r="F14" s="4">
        <f>SUM(H14:N14)</f>
        <v>65</v>
      </c>
      <c r="G14" s="52"/>
      <c r="H14" s="4">
        <v>65</v>
      </c>
      <c r="I14" s="4"/>
      <c r="J14" s="4"/>
      <c r="K14" s="4"/>
      <c r="L14" s="4"/>
      <c r="M14" s="4"/>
      <c r="N14" s="19"/>
      <c r="O14" s="32"/>
    </row>
    <row r="15" spans="1:15" ht="18" customHeight="1" x14ac:dyDescent="0.3">
      <c r="A15" s="4">
        <f>RANK(F15,F$5:F$189,0)</f>
        <v>11</v>
      </c>
      <c r="B15" s="4">
        <v>61121</v>
      </c>
      <c r="C15" s="15" t="s">
        <v>146</v>
      </c>
      <c r="D15" s="15" t="s">
        <v>70</v>
      </c>
      <c r="E15" s="4" t="s">
        <v>65</v>
      </c>
      <c r="F15" s="4">
        <f>SUM(H15:N15)</f>
        <v>60</v>
      </c>
      <c r="G15" s="52"/>
      <c r="H15" s="4"/>
      <c r="I15" s="4"/>
      <c r="J15" s="4"/>
      <c r="K15" s="4">
        <v>60</v>
      </c>
      <c r="L15" s="4"/>
      <c r="M15" s="4"/>
      <c r="N15" s="19"/>
      <c r="O15" s="32"/>
    </row>
    <row r="16" spans="1:15" ht="18" customHeight="1" x14ac:dyDescent="0.3">
      <c r="A16" s="4">
        <f>RANK(F16,F$5:F$189,0)</f>
        <v>11</v>
      </c>
      <c r="B16" s="4">
        <v>50505</v>
      </c>
      <c r="C16" s="15" t="s">
        <v>553</v>
      </c>
      <c r="D16" s="17" t="s">
        <v>14</v>
      </c>
      <c r="E16" s="4" t="s">
        <v>74</v>
      </c>
      <c r="F16" s="4">
        <f>SUM(H16:N16)</f>
        <v>60</v>
      </c>
      <c r="G16" s="52"/>
      <c r="H16" s="4"/>
      <c r="I16" s="4"/>
      <c r="J16" s="4">
        <v>60</v>
      </c>
      <c r="K16" s="4"/>
      <c r="L16" s="4"/>
      <c r="M16" s="4"/>
      <c r="N16" s="19"/>
      <c r="O16" s="32"/>
    </row>
    <row r="17" spans="1:15" ht="18" customHeight="1" x14ac:dyDescent="0.3">
      <c r="A17" s="4">
        <f>RANK(F17,F$5:F$189,0)</f>
        <v>11</v>
      </c>
      <c r="B17" s="4">
        <v>63939</v>
      </c>
      <c r="C17" s="15" t="s">
        <v>161</v>
      </c>
      <c r="D17" s="17" t="s">
        <v>14</v>
      </c>
      <c r="E17" s="4" t="s">
        <v>80</v>
      </c>
      <c r="F17" s="4">
        <f>SUM(H17:N17)</f>
        <v>60</v>
      </c>
      <c r="G17" s="52"/>
      <c r="H17" s="4">
        <v>60</v>
      </c>
      <c r="I17" s="4"/>
      <c r="J17" s="4"/>
      <c r="K17" s="4"/>
      <c r="L17" s="4"/>
      <c r="M17" s="4"/>
      <c r="N17" s="19"/>
      <c r="O17" s="32"/>
    </row>
    <row r="18" spans="1:15" ht="18" customHeight="1" x14ac:dyDescent="0.3">
      <c r="A18" s="4">
        <f>RANK(F18,F$5:F$189,0)</f>
        <v>14</v>
      </c>
      <c r="B18" s="12">
        <v>63488</v>
      </c>
      <c r="C18" s="15" t="s">
        <v>133</v>
      </c>
      <c r="D18" s="17" t="s">
        <v>14</v>
      </c>
      <c r="E18" s="4" t="s">
        <v>44</v>
      </c>
      <c r="F18" s="4">
        <f>SUM(H18:N18)</f>
        <v>59</v>
      </c>
      <c r="G18" s="52"/>
      <c r="H18" s="4"/>
      <c r="I18" s="4"/>
      <c r="J18" s="4"/>
      <c r="K18" s="4"/>
      <c r="L18" s="4">
        <v>9</v>
      </c>
      <c r="M18" s="4">
        <v>50</v>
      </c>
      <c r="N18" s="19"/>
      <c r="O18" s="32"/>
    </row>
    <row r="19" spans="1:15" ht="18" customHeight="1" x14ac:dyDescent="0.3">
      <c r="A19" s="4">
        <f>RANK(F19,F$5:F$189,0)</f>
        <v>15</v>
      </c>
      <c r="B19" s="4">
        <v>45164</v>
      </c>
      <c r="C19" s="15" t="s">
        <v>162</v>
      </c>
      <c r="D19" s="17" t="s">
        <v>163</v>
      </c>
      <c r="E19" s="4" t="s">
        <v>164</v>
      </c>
      <c r="F19" s="4">
        <f>SUM(H19:N19)</f>
        <v>55</v>
      </c>
      <c r="G19" s="52"/>
      <c r="H19" s="4">
        <v>55</v>
      </c>
      <c r="I19" s="4"/>
      <c r="J19" s="4"/>
      <c r="K19" s="4"/>
      <c r="L19" s="4"/>
      <c r="M19" s="4"/>
      <c r="N19" s="19"/>
      <c r="O19" s="32"/>
    </row>
    <row r="20" spans="1:15" ht="18" customHeight="1" x14ac:dyDescent="0.3">
      <c r="A20" s="4">
        <f>RANK(F20,F$5:F$189,0)</f>
        <v>16</v>
      </c>
      <c r="B20" s="13">
        <v>30557</v>
      </c>
      <c r="C20" s="61" t="s">
        <v>540</v>
      </c>
      <c r="D20" s="17" t="s">
        <v>14</v>
      </c>
      <c r="E20" s="4" t="s">
        <v>56</v>
      </c>
      <c r="F20" s="4">
        <f>SUM(H20:N20)</f>
        <v>50</v>
      </c>
      <c r="G20" s="52"/>
      <c r="H20" s="4"/>
      <c r="I20" s="4"/>
      <c r="J20" s="4"/>
      <c r="K20" s="4"/>
      <c r="L20" s="4">
        <v>50</v>
      </c>
      <c r="M20" s="4"/>
      <c r="N20" s="19"/>
      <c r="O20" s="32"/>
    </row>
    <row r="21" spans="1:15" ht="18" customHeight="1" x14ac:dyDescent="0.3">
      <c r="A21" s="4">
        <f>RANK(F21,F$5:F$189,0)</f>
        <v>16</v>
      </c>
      <c r="B21" s="4">
        <v>34244</v>
      </c>
      <c r="C21" s="15" t="s">
        <v>147</v>
      </c>
      <c r="D21" s="15" t="s">
        <v>70</v>
      </c>
      <c r="E21" s="4" t="s">
        <v>65</v>
      </c>
      <c r="F21" s="4">
        <f>SUM(H21:N21)</f>
        <v>50</v>
      </c>
      <c r="G21" s="52"/>
      <c r="H21" s="4"/>
      <c r="I21" s="4"/>
      <c r="J21" s="4"/>
      <c r="K21" s="4">
        <v>50</v>
      </c>
      <c r="L21" s="4"/>
      <c r="M21" s="4"/>
      <c r="N21" s="19"/>
      <c r="O21" s="32"/>
    </row>
    <row r="22" spans="1:15" ht="18" customHeight="1" x14ac:dyDescent="0.3">
      <c r="A22" s="4">
        <f>RANK(F22,F$5:F$189,0)</f>
        <v>16</v>
      </c>
      <c r="B22" s="4">
        <v>32779</v>
      </c>
      <c r="C22" s="15" t="s">
        <v>151</v>
      </c>
      <c r="D22" s="17" t="s">
        <v>14</v>
      </c>
      <c r="E22" s="4" t="s">
        <v>74</v>
      </c>
      <c r="F22" s="4">
        <f>SUM(H22:N22)</f>
        <v>50</v>
      </c>
      <c r="G22" s="52"/>
      <c r="H22" s="4"/>
      <c r="I22" s="4"/>
      <c r="J22" s="4">
        <v>50</v>
      </c>
      <c r="K22" s="4"/>
      <c r="L22" s="4"/>
      <c r="M22" s="4"/>
      <c r="N22" s="19"/>
      <c r="O22" s="32"/>
    </row>
    <row r="23" spans="1:15" ht="18" customHeight="1" x14ac:dyDescent="0.3">
      <c r="A23" s="4">
        <f>RANK(F23,F$5:F$189,0)</f>
        <v>19</v>
      </c>
      <c r="B23" s="16">
        <v>51061</v>
      </c>
      <c r="C23" s="60" t="s">
        <v>167</v>
      </c>
      <c r="D23" s="17" t="s">
        <v>14</v>
      </c>
      <c r="E23" s="4" t="s">
        <v>36</v>
      </c>
      <c r="F23" s="4">
        <f>SUM(H23:N23)</f>
        <v>45</v>
      </c>
      <c r="G23" s="52"/>
      <c r="H23" s="4"/>
      <c r="I23" s="4">
        <v>45</v>
      </c>
      <c r="J23" s="4"/>
      <c r="K23" s="4"/>
      <c r="L23" s="4"/>
      <c r="M23" s="4"/>
      <c r="N23" s="19"/>
      <c r="O23" s="32"/>
    </row>
    <row r="24" spans="1:15" ht="18" customHeight="1" x14ac:dyDescent="0.3">
      <c r="A24" s="4">
        <f>RANK(F24,F$5:F$189,0)</f>
        <v>20</v>
      </c>
      <c r="B24" s="12">
        <v>41420</v>
      </c>
      <c r="C24" s="15" t="s">
        <v>529</v>
      </c>
      <c r="D24" s="17" t="s">
        <v>14</v>
      </c>
      <c r="E24" s="4" t="s">
        <v>44</v>
      </c>
      <c r="F24" s="4">
        <f>SUM(H24:N24)</f>
        <v>40</v>
      </c>
      <c r="G24" s="52"/>
      <c r="H24" s="4"/>
      <c r="I24" s="4"/>
      <c r="J24" s="4"/>
      <c r="K24" s="4"/>
      <c r="L24" s="4"/>
      <c r="M24" s="4">
        <v>40</v>
      </c>
      <c r="N24" s="19"/>
      <c r="O24" s="32"/>
    </row>
    <row r="25" spans="1:15" ht="18" customHeight="1" x14ac:dyDescent="0.3">
      <c r="A25" s="4">
        <f>RANK(F25,F$5:F$189,0)</f>
        <v>20</v>
      </c>
      <c r="B25" s="13">
        <v>31324</v>
      </c>
      <c r="C25" s="61" t="s">
        <v>137</v>
      </c>
      <c r="D25" s="17" t="s">
        <v>14</v>
      </c>
      <c r="E25" s="4" t="s">
        <v>56</v>
      </c>
      <c r="F25" s="4">
        <f>SUM(H25:N25)</f>
        <v>40</v>
      </c>
      <c r="G25" s="52"/>
      <c r="H25" s="4"/>
      <c r="I25" s="4"/>
      <c r="J25" s="4"/>
      <c r="K25" s="4"/>
      <c r="L25" s="4">
        <v>40</v>
      </c>
      <c r="M25" s="4"/>
      <c r="N25" s="19"/>
      <c r="O25" s="32"/>
    </row>
    <row r="26" spans="1:15" ht="18" customHeight="1" x14ac:dyDescent="0.3">
      <c r="A26" s="4">
        <f>RANK(F26,F$5:F$189,0)</f>
        <v>20</v>
      </c>
      <c r="B26" s="4">
        <v>51072</v>
      </c>
      <c r="C26" s="15" t="s">
        <v>148</v>
      </c>
      <c r="D26" s="17" t="s">
        <v>68</v>
      </c>
      <c r="E26" s="4" t="s">
        <v>65</v>
      </c>
      <c r="F26" s="4">
        <f>SUM(H26:N26)</f>
        <v>40</v>
      </c>
      <c r="G26" s="52"/>
      <c r="H26" s="4"/>
      <c r="I26" s="4"/>
      <c r="J26" s="4"/>
      <c r="K26" s="4">
        <v>40</v>
      </c>
      <c r="L26" s="4"/>
      <c r="M26" s="4"/>
      <c r="N26" s="19"/>
      <c r="O26" s="32"/>
    </row>
    <row r="27" spans="1:15" ht="18" customHeight="1" x14ac:dyDescent="0.3">
      <c r="A27" s="4">
        <f>RANK(F27,F$5:F$189,0)</f>
        <v>20</v>
      </c>
      <c r="B27" s="4">
        <v>55404</v>
      </c>
      <c r="C27" s="15" t="s">
        <v>152</v>
      </c>
      <c r="D27" s="17" t="s">
        <v>14</v>
      </c>
      <c r="E27" s="4" t="s">
        <v>74</v>
      </c>
      <c r="F27" s="4">
        <f>SUM(H27:N27)</f>
        <v>40</v>
      </c>
      <c r="G27" s="52"/>
      <c r="H27" s="4"/>
      <c r="I27" s="4"/>
      <c r="J27" s="4">
        <v>40</v>
      </c>
      <c r="K27" s="4"/>
      <c r="L27" s="4"/>
      <c r="M27" s="4"/>
      <c r="N27" s="19"/>
      <c r="O27" s="32"/>
    </row>
    <row r="28" spans="1:15" ht="18" customHeight="1" x14ac:dyDescent="0.3">
      <c r="A28" s="4">
        <f>RANK(F28,F$5:F$189,0)</f>
        <v>20</v>
      </c>
      <c r="B28" s="4">
        <v>68679</v>
      </c>
      <c r="C28" s="15" t="s">
        <v>165</v>
      </c>
      <c r="D28" s="17" t="s">
        <v>14</v>
      </c>
      <c r="E28" s="4" t="s">
        <v>80</v>
      </c>
      <c r="F28" s="4">
        <f>SUM(H28:N28)</f>
        <v>40</v>
      </c>
      <c r="G28" s="52"/>
      <c r="H28" s="4">
        <v>40</v>
      </c>
      <c r="I28" s="4"/>
      <c r="J28" s="4"/>
      <c r="K28" s="4"/>
      <c r="L28" s="4"/>
      <c r="M28" s="4"/>
      <c r="N28" s="19"/>
      <c r="O28" s="32"/>
    </row>
    <row r="29" spans="1:15" ht="18" customHeight="1" x14ac:dyDescent="0.3">
      <c r="A29" s="4">
        <f>RANK(F29,F$5:F$189,0)</f>
        <v>25</v>
      </c>
      <c r="B29" s="4">
        <v>63407</v>
      </c>
      <c r="C29" s="15" t="s">
        <v>530</v>
      </c>
      <c r="D29" s="17" t="s">
        <v>134</v>
      </c>
      <c r="E29" s="4" t="s">
        <v>44</v>
      </c>
      <c r="F29" s="4">
        <f>SUM(H29:N29)</f>
        <v>35</v>
      </c>
      <c r="G29" s="52"/>
      <c r="H29" s="4"/>
      <c r="I29" s="4"/>
      <c r="J29" s="4"/>
      <c r="K29" s="4"/>
      <c r="L29" s="4"/>
      <c r="M29" s="4">
        <v>35</v>
      </c>
      <c r="N29" s="19"/>
      <c r="O29" s="32"/>
    </row>
    <row r="30" spans="1:15" ht="18" customHeight="1" x14ac:dyDescent="0.3">
      <c r="A30" s="4">
        <f>RANK(F30,F$5:F$189,0)</f>
        <v>25</v>
      </c>
      <c r="B30" s="13">
        <v>67553</v>
      </c>
      <c r="C30" s="61" t="s">
        <v>138</v>
      </c>
      <c r="D30" s="17" t="s">
        <v>139</v>
      </c>
      <c r="E30" s="4" t="s">
        <v>56</v>
      </c>
      <c r="F30" s="4">
        <f>SUM(H30:N30)</f>
        <v>35</v>
      </c>
      <c r="G30" s="52"/>
      <c r="H30" s="4"/>
      <c r="I30" s="4"/>
      <c r="J30" s="4"/>
      <c r="K30" s="4"/>
      <c r="L30" s="4">
        <v>35</v>
      </c>
      <c r="M30" s="4"/>
      <c r="N30" s="19"/>
      <c r="O30" s="32"/>
    </row>
    <row r="31" spans="1:15" ht="18" customHeight="1" x14ac:dyDescent="0.3">
      <c r="A31" s="4">
        <f>RANK(F31,F$5:F$189,0)</f>
        <v>25</v>
      </c>
      <c r="B31" s="4">
        <v>68136</v>
      </c>
      <c r="C31" s="15" t="s">
        <v>149</v>
      </c>
      <c r="D31" s="17" t="s">
        <v>14</v>
      </c>
      <c r="E31" s="4" t="s">
        <v>65</v>
      </c>
      <c r="F31" s="4">
        <f>SUM(H31:N31)</f>
        <v>35</v>
      </c>
      <c r="G31" s="52"/>
      <c r="H31" s="4"/>
      <c r="I31" s="4"/>
      <c r="J31" s="4"/>
      <c r="K31" s="4">
        <v>35</v>
      </c>
      <c r="L31" s="4"/>
      <c r="M31" s="4"/>
      <c r="N31" s="19"/>
      <c r="O31" s="32"/>
    </row>
    <row r="32" spans="1:15" ht="18" customHeight="1" x14ac:dyDescent="0.3">
      <c r="A32" s="4">
        <f>RANK(F32,F$5:F$189,0)</f>
        <v>25</v>
      </c>
      <c r="B32" s="4">
        <v>69082</v>
      </c>
      <c r="C32" s="15" t="s">
        <v>153</v>
      </c>
      <c r="D32" s="17" t="s">
        <v>14</v>
      </c>
      <c r="E32" s="4" t="s">
        <v>74</v>
      </c>
      <c r="F32" s="4">
        <f>SUM(H32:N32)</f>
        <v>35</v>
      </c>
      <c r="G32" s="52"/>
      <c r="H32" s="4"/>
      <c r="I32" s="4"/>
      <c r="J32" s="4">
        <v>35</v>
      </c>
      <c r="K32" s="4"/>
      <c r="L32" s="4"/>
      <c r="M32" s="4"/>
      <c r="N32" s="19"/>
      <c r="O32" s="32"/>
    </row>
    <row r="33" spans="1:18" ht="18" customHeight="1" x14ac:dyDescent="0.3">
      <c r="A33" s="4">
        <f>RANK(F33,F$5:F$189,0)</f>
        <v>29</v>
      </c>
      <c r="B33" s="12">
        <v>54790</v>
      </c>
      <c r="C33" s="15" t="s">
        <v>135</v>
      </c>
      <c r="D33" s="17" t="s">
        <v>14</v>
      </c>
      <c r="E33" s="4" t="s">
        <v>44</v>
      </c>
      <c r="F33" s="4">
        <f>SUM(H33:N33)</f>
        <v>30</v>
      </c>
      <c r="G33" s="52"/>
      <c r="H33" s="4"/>
      <c r="I33" s="4"/>
      <c r="J33" s="4"/>
      <c r="K33" s="4"/>
      <c r="L33" s="4"/>
      <c r="M33" s="4">
        <v>30</v>
      </c>
      <c r="N33" s="19"/>
      <c r="O33" s="32"/>
    </row>
    <row r="34" spans="1:18" ht="18" customHeight="1" x14ac:dyDescent="0.3">
      <c r="A34" s="4">
        <f>RANK(F34,F$5:F$189,0)</f>
        <v>29</v>
      </c>
      <c r="B34" s="13">
        <v>54518</v>
      </c>
      <c r="C34" s="61" t="s">
        <v>140</v>
      </c>
      <c r="D34" s="17" t="s">
        <v>14</v>
      </c>
      <c r="E34" s="4" t="s">
        <v>56</v>
      </c>
      <c r="F34" s="4">
        <f>SUM(H34:N34)</f>
        <v>30</v>
      </c>
      <c r="G34" s="52"/>
      <c r="H34" s="4"/>
      <c r="I34" s="4"/>
      <c r="J34" s="4"/>
      <c r="K34" s="4"/>
      <c r="L34" s="4">
        <v>30</v>
      </c>
      <c r="M34" s="4"/>
      <c r="N34" s="19"/>
      <c r="O34" s="32"/>
    </row>
    <row r="35" spans="1:18" ht="18" customHeight="1" x14ac:dyDescent="0.3">
      <c r="A35" s="4">
        <f>RANK(F35,F$5:F$189,0)</f>
        <v>29</v>
      </c>
      <c r="B35" s="4">
        <v>53066</v>
      </c>
      <c r="C35" s="15" t="s">
        <v>150</v>
      </c>
      <c r="D35" s="17" t="s">
        <v>14</v>
      </c>
      <c r="E35" s="4" t="s">
        <v>65</v>
      </c>
      <c r="F35" s="4">
        <f>SUM(H35:N35)</f>
        <v>30</v>
      </c>
      <c r="G35" s="52"/>
      <c r="H35" s="4"/>
      <c r="I35" s="4"/>
      <c r="J35" s="4"/>
      <c r="K35" s="4">
        <v>30</v>
      </c>
      <c r="L35" s="4"/>
      <c r="M35" s="4"/>
      <c r="N35" s="19"/>
      <c r="O35" s="32"/>
    </row>
    <row r="36" spans="1:18" ht="18" customHeight="1" x14ac:dyDescent="0.3">
      <c r="A36" s="4">
        <f>RANK(F36,F$5:F$189,0)</f>
        <v>29</v>
      </c>
      <c r="B36" s="4">
        <v>68787</v>
      </c>
      <c r="C36" s="15" t="s">
        <v>154</v>
      </c>
      <c r="D36" s="17" t="s">
        <v>14</v>
      </c>
      <c r="E36" s="4" t="s">
        <v>74</v>
      </c>
      <c r="F36" s="4">
        <f>SUM(H36:N36)</f>
        <v>30</v>
      </c>
      <c r="G36" s="52"/>
      <c r="H36" s="4"/>
      <c r="I36" s="4"/>
      <c r="J36" s="4">
        <v>30</v>
      </c>
      <c r="K36" s="4"/>
      <c r="L36" s="4"/>
      <c r="M36" s="4"/>
      <c r="N36" s="19"/>
      <c r="O36" s="32"/>
    </row>
    <row r="37" spans="1:18" ht="18" customHeight="1" x14ac:dyDescent="0.3">
      <c r="A37" s="4">
        <f>RANK(F37,F$5:F$189,0)</f>
        <v>29</v>
      </c>
      <c r="B37" s="4">
        <v>61139</v>
      </c>
      <c r="C37" s="15" t="s">
        <v>166</v>
      </c>
      <c r="D37" s="17" t="s">
        <v>14</v>
      </c>
      <c r="E37" s="4" t="s">
        <v>80</v>
      </c>
      <c r="F37" s="4">
        <f>SUM(H37:N37)</f>
        <v>30</v>
      </c>
      <c r="G37" s="52"/>
      <c r="H37" s="4">
        <v>30</v>
      </c>
      <c r="I37" s="4"/>
      <c r="J37" s="4"/>
      <c r="K37" s="4"/>
      <c r="L37" s="4"/>
      <c r="M37" s="4"/>
      <c r="N37" s="19"/>
      <c r="O37" s="32"/>
    </row>
    <row r="38" spans="1:18" ht="18" customHeight="1" x14ac:dyDescent="0.3">
      <c r="A38" s="4">
        <f>RANK(F38,F$5:F$189,0)</f>
        <v>34</v>
      </c>
      <c r="B38" s="12">
        <v>67708</v>
      </c>
      <c r="C38" s="15" t="s">
        <v>136</v>
      </c>
      <c r="D38" s="17" t="s">
        <v>14</v>
      </c>
      <c r="E38" s="4" t="s">
        <v>44</v>
      </c>
      <c r="F38" s="4">
        <f>SUM(H38:N38)</f>
        <v>25</v>
      </c>
      <c r="G38" s="52"/>
      <c r="H38" s="4"/>
      <c r="I38" s="4"/>
      <c r="J38" s="4"/>
      <c r="K38" s="4"/>
      <c r="L38" s="4"/>
      <c r="M38" s="4">
        <v>25</v>
      </c>
      <c r="N38" s="19"/>
      <c r="O38" s="32"/>
    </row>
    <row r="39" spans="1:18" ht="18" customHeight="1" x14ac:dyDescent="0.3">
      <c r="A39" s="4">
        <f>RANK(F39,F$5:F$189,0)</f>
        <v>34</v>
      </c>
      <c r="B39" s="13">
        <v>62971</v>
      </c>
      <c r="C39" s="61" t="s">
        <v>141</v>
      </c>
      <c r="D39" s="17" t="s">
        <v>139</v>
      </c>
      <c r="E39" s="4" t="s">
        <v>56</v>
      </c>
      <c r="F39" s="4">
        <f>SUM(H39:N39)</f>
        <v>25</v>
      </c>
      <c r="G39" s="52"/>
      <c r="H39" s="4"/>
      <c r="I39" s="4"/>
      <c r="J39" s="4"/>
      <c r="K39" s="4"/>
      <c r="L39" s="4">
        <v>25</v>
      </c>
      <c r="M39" s="4"/>
      <c r="N39" s="19"/>
      <c r="O39" s="32"/>
    </row>
    <row r="40" spans="1:18" ht="18" customHeight="1" x14ac:dyDescent="0.3">
      <c r="A40" s="4">
        <f>RANK(F40,F$5:F$189,0)</f>
        <v>34</v>
      </c>
      <c r="B40" s="4">
        <v>62208</v>
      </c>
      <c r="C40" s="15" t="s">
        <v>551</v>
      </c>
      <c r="D40" s="17" t="s">
        <v>14</v>
      </c>
      <c r="E40" s="4" t="s">
        <v>65</v>
      </c>
      <c r="F40" s="4">
        <f>SUM(H40:N40)</f>
        <v>25</v>
      </c>
      <c r="G40" s="52"/>
      <c r="H40" s="4"/>
      <c r="I40" s="4"/>
      <c r="J40" s="4"/>
      <c r="K40" s="4">
        <v>25</v>
      </c>
      <c r="L40" s="4"/>
      <c r="M40" s="4"/>
      <c r="N40" s="19"/>
      <c r="O40" s="32"/>
    </row>
    <row r="41" spans="1:18" ht="18" customHeight="1" x14ac:dyDescent="0.3">
      <c r="A41" s="4">
        <f>RANK(F41,F$5:F$189,0)</f>
        <v>34</v>
      </c>
      <c r="B41" s="4">
        <v>63220</v>
      </c>
      <c r="C41" s="15" t="s">
        <v>565</v>
      </c>
      <c r="D41" s="17" t="s">
        <v>14</v>
      </c>
      <c r="E41" s="4" t="s">
        <v>74</v>
      </c>
      <c r="F41" s="4">
        <f>SUM(H41:N41)</f>
        <v>25</v>
      </c>
      <c r="G41" s="52"/>
      <c r="H41" s="4"/>
      <c r="I41" s="4"/>
      <c r="J41" s="4">
        <v>25</v>
      </c>
      <c r="K41" s="4"/>
      <c r="L41" s="4"/>
      <c r="M41" s="4"/>
      <c r="N41" s="19"/>
      <c r="O41" s="32"/>
    </row>
    <row r="42" spans="1:18" ht="18" customHeight="1" x14ac:dyDescent="0.3">
      <c r="A42" s="4">
        <f>RANK(F42,F$5:F$189,0)</f>
        <v>38</v>
      </c>
      <c r="B42" s="13">
        <v>67912</v>
      </c>
      <c r="C42" s="61" t="s">
        <v>142</v>
      </c>
      <c r="D42" s="17" t="s">
        <v>14</v>
      </c>
      <c r="E42" s="4" t="s">
        <v>56</v>
      </c>
      <c r="F42" s="4">
        <f>SUM(H42:N42)</f>
        <v>20</v>
      </c>
      <c r="G42" s="52"/>
      <c r="H42" s="4"/>
      <c r="I42" s="4"/>
      <c r="J42" s="4"/>
      <c r="K42" s="4"/>
      <c r="L42" s="4">
        <v>20</v>
      </c>
      <c r="M42" s="4"/>
      <c r="N42" s="19"/>
      <c r="O42" s="32"/>
    </row>
    <row r="43" spans="1:18" ht="18" customHeight="1" x14ac:dyDescent="0.3">
      <c r="A43" s="4">
        <f>RANK(F43,F$5:F$189,0)</f>
        <v>38</v>
      </c>
      <c r="B43" s="4">
        <v>67563</v>
      </c>
      <c r="C43" s="15" t="s">
        <v>552</v>
      </c>
      <c r="D43" s="17" t="s">
        <v>14</v>
      </c>
      <c r="E43" s="4" t="s">
        <v>65</v>
      </c>
      <c r="F43" s="4">
        <f>SUM(H43:N43)</f>
        <v>20</v>
      </c>
      <c r="G43" s="52"/>
      <c r="H43" s="4"/>
      <c r="I43" s="4"/>
      <c r="J43" s="4"/>
      <c r="K43" s="4">
        <v>20</v>
      </c>
      <c r="L43" s="4"/>
      <c r="M43" s="4"/>
      <c r="N43" s="19"/>
      <c r="O43" s="32"/>
    </row>
    <row r="44" spans="1:18" ht="18" customHeight="1" x14ac:dyDescent="0.3">
      <c r="A44" s="4">
        <f>RANK(F44,F$5:F$189,0)</f>
        <v>40</v>
      </c>
      <c r="B44" s="13">
        <v>48049</v>
      </c>
      <c r="C44" s="61" t="s">
        <v>539</v>
      </c>
      <c r="D44" s="17" t="s">
        <v>14</v>
      </c>
      <c r="E44" s="4" t="s">
        <v>56</v>
      </c>
      <c r="F44" s="4">
        <f>SUM(H44:N44)</f>
        <v>15</v>
      </c>
      <c r="G44" s="52"/>
      <c r="H44" s="4"/>
      <c r="I44" s="4"/>
      <c r="J44" s="4"/>
      <c r="K44" s="4"/>
      <c r="L44" s="4">
        <v>15</v>
      </c>
      <c r="M44" s="4"/>
      <c r="N44" s="19"/>
      <c r="O44" s="32"/>
    </row>
    <row r="45" spans="1:18" ht="18" customHeight="1" x14ac:dyDescent="0.3">
      <c r="A45" s="4">
        <f>RANK(F45,F$5:F$189,0)</f>
        <v>41</v>
      </c>
      <c r="B45" s="13">
        <v>68234</v>
      </c>
      <c r="C45" s="61" t="s">
        <v>143</v>
      </c>
      <c r="D45" s="17" t="s">
        <v>14</v>
      </c>
      <c r="E45" s="4" t="s">
        <v>56</v>
      </c>
      <c r="F45" s="4">
        <f>SUM(H45:N45)</f>
        <v>10</v>
      </c>
      <c r="G45" s="52"/>
      <c r="H45" s="4"/>
      <c r="I45" s="4"/>
      <c r="J45" s="4"/>
      <c r="K45" s="4"/>
      <c r="L45" s="4">
        <v>10</v>
      </c>
      <c r="M45" s="4"/>
      <c r="N45" s="19"/>
      <c r="O45" s="32"/>
    </row>
    <row r="46" spans="1:18" ht="18" customHeight="1" x14ac:dyDescent="0.3">
      <c r="A46" s="4">
        <f>RANK(F46,F$5:F$189,0)</f>
        <v>42</v>
      </c>
      <c r="B46" s="13">
        <v>67835</v>
      </c>
      <c r="C46" s="61" t="s">
        <v>144</v>
      </c>
      <c r="D46" s="17" t="s">
        <v>14</v>
      </c>
      <c r="E46" s="4" t="s">
        <v>56</v>
      </c>
      <c r="F46" s="4">
        <f>SUM(H46:N46)</f>
        <v>8</v>
      </c>
      <c r="G46" s="52"/>
      <c r="H46" s="4"/>
      <c r="I46" s="4"/>
      <c r="J46" s="4"/>
      <c r="K46" s="4"/>
      <c r="L46" s="4">
        <v>8</v>
      </c>
      <c r="M46" s="4"/>
      <c r="N46" s="19"/>
      <c r="O46" s="32"/>
    </row>
    <row r="47" spans="1:18" ht="18" customHeight="1" x14ac:dyDescent="0.3">
      <c r="A47" s="70">
        <f>RANK(F47,F$5:F$189,0)</f>
        <v>43</v>
      </c>
      <c r="B47" s="138">
        <v>55234</v>
      </c>
      <c r="C47" s="139" t="s">
        <v>145</v>
      </c>
      <c r="D47" s="126" t="s">
        <v>14</v>
      </c>
      <c r="E47" s="70" t="s">
        <v>44</v>
      </c>
      <c r="F47" s="70">
        <f>SUM(H47:N47)</f>
        <v>7</v>
      </c>
      <c r="G47" s="52"/>
      <c r="H47" s="70"/>
      <c r="I47" s="70"/>
      <c r="J47" s="70"/>
      <c r="K47" s="70"/>
      <c r="L47" s="70">
        <v>7</v>
      </c>
      <c r="M47" s="70"/>
      <c r="N47" s="134"/>
      <c r="O47" s="32"/>
    </row>
    <row r="48" spans="1:18" ht="7.2" customHeight="1" x14ac:dyDescent="0.3">
      <c r="A48" s="128"/>
      <c r="B48" s="68"/>
      <c r="C48" s="129"/>
      <c r="D48" s="131"/>
      <c r="E48" s="68"/>
      <c r="F48" s="132"/>
      <c r="G48" s="68"/>
      <c r="H48" s="132"/>
      <c r="I48" s="132"/>
      <c r="J48" s="132"/>
      <c r="K48" s="132"/>
      <c r="L48" s="132"/>
      <c r="M48" s="132"/>
      <c r="N48" s="132"/>
      <c r="O48" s="74"/>
      <c r="P48" s="87"/>
      <c r="Q48" s="87"/>
      <c r="R48" s="87"/>
    </row>
  </sheetData>
  <sheetProtection algorithmName="SHA-512" hashValue="eoslYIveQUzz7E9ambyT9IsYjERSWKBwa0SRDQ16mJtMl0R2u0L0xHcJH2kiLZK6Xs+34EfOyYTcpuVe4s/ocg==" saltValue="bII5n0NuS7J4xrdE1KzAbg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48">
    <cfRule type="duplicateValues" dxfId="370" priority="4"/>
    <cfRule type="duplicateValues" dxfId="369" priority="6"/>
    <cfRule type="duplicateValues" dxfId="368" priority="11"/>
  </conditionalFormatting>
  <conditionalFormatting sqref="B1:C1048576">
    <cfRule type="duplicateValues" dxfId="367" priority="1"/>
    <cfRule type="duplicateValues" dxfId="366" priority="2"/>
  </conditionalFormatting>
  <conditionalFormatting sqref="B3:C3">
    <cfRule type="duplicateValues" dxfId="365" priority="36" stopIfTrue="1"/>
  </conditionalFormatting>
  <conditionalFormatting sqref="B48:C48">
    <cfRule type="duplicateValues" dxfId="364" priority="3"/>
    <cfRule type="duplicateValues" dxfId="363" priority="5"/>
    <cfRule type="duplicateValues" dxfId="362" priority="7"/>
    <cfRule type="duplicateValues" dxfId="361" priority="8"/>
    <cfRule type="expression" dxfId="360" priority="9" stopIfTrue="1">
      <formula>AND(COUNTIF($B$1:$C$2, B48)+COUNTIF($B$4:$C$4, B48)+COUNTIF($B$9:$C$65519, B48)&gt;1,NOT(ISBLANK(B48)))</formula>
    </cfRule>
    <cfRule type="duplicateValues" dxfId="359" priority="10" stopIfTrue="1"/>
    <cfRule type="duplicateValues" dxfId="358" priority="12"/>
    <cfRule type="duplicateValues" dxfId="357" priority="13"/>
    <cfRule type="duplicateValues" dxfId="356" priority="14"/>
    <cfRule type="duplicateValues" dxfId="355" priority="15"/>
    <cfRule type="duplicateValues" dxfId="354" priority="16"/>
    <cfRule type="duplicateValues" dxfId="353" priority="17"/>
  </conditionalFormatting>
  <conditionalFormatting sqref="C33">
    <cfRule type="duplicateValues" dxfId="352" priority="21"/>
    <cfRule type="duplicateValues" dxfId="351" priority="22"/>
    <cfRule type="duplicateValues" dxfId="350" priority="23"/>
    <cfRule type="duplicateValues" dxfId="349" priority="24"/>
    <cfRule type="duplicateValues" dxfId="348" priority="25"/>
    <cfRule type="duplicateValues" dxfId="347" priority="26"/>
    <cfRule type="duplicateValues" dxfId="346" priority="27" stopIfTrue="1"/>
    <cfRule type="duplicateValues" dxfId="345" priority="28" stopIfTrue="1"/>
    <cfRule type="duplicateValues" dxfId="344" priority="29" stopIfTrue="1"/>
  </conditionalFormatting>
  <conditionalFormatting sqref="B1:B47">
    <cfRule type="duplicateValues" dxfId="343" priority="2547"/>
    <cfRule type="duplicateValues" dxfId="342" priority="2548"/>
  </conditionalFormatting>
  <conditionalFormatting sqref="B1:B47">
    <cfRule type="duplicateValues" dxfId="341" priority="2549"/>
  </conditionalFormatting>
  <conditionalFormatting sqref="B1:C2 B4:C4 B8:C8 B10:C29 B30:B46 B47:C47 C33">
    <cfRule type="expression" dxfId="340" priority="2550" stopIfTrue="1">
      <formula>AND(COUNTIF($B$1:$C$2, B1)+COUNTIF($B$4:$C$4, B1)+COUNTIF($B$8:$C$65598, B1)&gt;1,NOT(ISBLANK(B1)))</formula>
    </cfRule>
  </conditionalFormatting>
  <conditionalFormatting sqref="B1:C29 B47:C47 B30:B46">
    <cfRule type="duplicateValues" dxfId="339" priority="2557"/>
    <cfRule type="duplicateValues" dxfId="338" priority="2558"/>
    <cfRule type="duplicateValues" dxfId="337" priority="2559"/>
  </conditionalFormatting>
  <conditionalFormatting sqref="B1:C47">
    <cfRule type="duplicateValues" dxfId="336" priority="2566"/>
  </conditionalFormatting>
  <conditionalFormatting sqref="B5:C29 B47:C47 B30:B46">
    <cfRule type="duplicateValues" dxfId="335" priority="2573"/>
    <cfRule type="duplicateValues" dxfId="334" priority="2574"/>
    <cfRule type="duplicateValues" dxfId="333" priority="2575" stopIfTrue="1"/>
    <cfRule type="duplicateValues" dxfId="332" priority="2576" stopIfTrue="1"/>
    <cfRule type="duplicateValues" dxfId="331" priority="2577" stopIfTrue="1"/>
  </conditionalFormatting>
  <conditionalFormatting sqref="B8:C8 B10:C29 B30:B46 B47:C47 C33">
    <cfRule type="expression" dxfId="330" priority="2588" stopIfTrue="1">
      <formula>AND(COUNTIF($B$10:$C$131, B8)+COUNTIF($B$8:$C$8, B8)&gt;1,NOT(ISBLANK(B8)))</formula>
    </cfRule>
  </conditionalFormatting>
  <conditionalFormatting sqref="B1:C29 B47:C47 B30:B46">
    <cfRule type="duplicateValues" dxfId="329" priority="2593"/>
  </conditionalFormatting>
  <conditionalFormatting sqref="B1:C47">
    <cfRule type="duplicateValues" dxfId="328" priority="2596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808B5-D5EF-4BA2-94BC-9E7AE992E2AC}">
  <dimension ref="A1:O52"/>
  <sheetViews>
    <sheetView showGridLines="0" zoomScale="90" zoomScaleNormal="90" workbookViewId="0">
      <selection activeCell="S6" sqref="S6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.44140625" style="59" customWidth="1"/>
    <col min="4" max="4" width="46" style="59" customWidth="1"/>
    <col min="5" max="5" width="6.33203125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98" t="s">
        <v>522</v>
      </c>
      <c r="O1" s="125"/>
    </row>
    <row r="2" spans="1:15" ht="84" customHeight="1" x14ac:dyDescent="0.3">
      <c r="A2" s="155" t="s">
        <v>610</v>
      </c>
      <c r="B2" s="155"/>
      <c r="C2" s="155"/>
      <c r="D2" s="155"/>
      <c r="E2" s="155"/>
      <c r="F2" s="155"/>
      <c r="G2" s="52"/>
      <c r="H2" s="99"/>
      <c r="I2" s="99"/>
      <c r="J2" s="99"/>
      <c r="K2" s="99"/>
      <c r="L2" s="103"/>
      <c r="M2" s="99"/>
      <c r="N2" s="99"/>
      <c r="O2" s="137"/>
    </row>
    <row r="3" spans="1:15" ht="18" customHeight="1" x14ac:dyDescent="0.3">
      <c r="A3" s="88"/>
      <c r="B3" s="82"/>
      <c r="C3" s="86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28">
        <v>46075</v>
      </c>
      <c r="O3" s="137"/>
    </row>
    <row r="4" spans="1:15" ht="18" customHeight="1" x14ac:dyDescent="0.3">
      <c r="A4" s="80" t="s">
        <v>2</v>
      </c>
      <c r="B4" s="80" t="s">
        <v>3</v>
      </c>
      <c r="C4" s="81" t="s">
        <v>4</v>
      </c>
      <c r="D4" s="81" t="s">
        <v>5</v>
      </c>
      <c r="E4" s="80" t="s">
        <v>6</v>
      </c>
      <c r="F4" s="80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8" t="s">
        <v>9</v>
      </c>
      <c r="O4" s="137"/>
    </row>
    <row r="5" spans="1:15" ht="18" customHeight="1" x14ac:dyDescent="0.3">
      <c r="A5" s="4">
        <f>RANK(F5,F$5:F$98,0)</f>
        <v>1</v>
      </c>
      <c r="B5" s="11">
        <v>59245</v>
      </c>
      <c r="C5" s="57" t="s">
        <v>168</v>
      </c>
      <c r="D5" s="57" t="s">
        <v>169</v>
      </c>
      <c r="E5" s="4" t="s">
        <v>36</v>
      </c>
      <c r="F5" s="4">
        <f>SUM(H5:AO5)</f>
        <v>200</v>
      </c>
      <c r="G5" s="52"/>
      <c r="H5" s="4"/>
      <c r="I5" s="4">
        <v>100</v>
      </c>
      <c r="J5" s="4"/>
      <c r="K5" s="4"/>
      <c r="L5" s="4"/>
      <c r="M5" s="4"/>
      <c r="N5" s="4">
        <v>100</v>
      </c>
      <c r="O5" s="32"/>
    </row>
    <row r="6" spans="1:15" ht="18" customHeight="1" x14ac:dyDescent="0.3">
      <c r="A6" s="4">
        <f>RANK(F6,F$5:F$98,0)</f>
        <v>2</v>
      </c>
      <c r="B6" s="11">
        <v>63971</v>
      </c>
      <c r="C6" s="57" t="s">
        <v>170</v>
      </c>
      <c r="D6" s="57" t="s">
        <v>14</v>
      </c>
      <c r="E6" s="4" t="s">
        <v>36</v>
      </c>
      <c r="F6" s="4">
        <f>SUM(H6:AO6)</f>
        <v>175</v>
      </c>
      <c r="G6" s="52"/>
      <c r="H6" s="4"/>
      <c r="I6" s="4">
        <v>90</v>
      </c>
      <c r="J6" s="4"/>
      <c r="K6" s="4"/>
      <c r="L6" s="4"/>
      <c r="M6" s="4"/>
      <c r="N6" s="4">
        <v>85</v>
      </c>
      <c r="O6" s="137"/>
    </row>
    <row r="7" spans="1:15" ht="18" customHeight="1" x14ac:dyDescent="0.3">
      <c r="A7" s="4">
        <f>RANK(F7,F$5:F$98,0)</f>
        <v>3</v>
      </c>
      <c r="B7" s="4">
        <v>58832</v>
      </c>
      <c r="C7" s="17" t="s">
        <v>203</v>
      </c>
      <c r="D7" s="57" t="s">
        <v>14</v>
      </c>
      <c r="E7" s="4" t="s">
        <v>80</v>
      </c>
      <c r="F7" s="4">
        <f>SUM(H7:AO7)</f>
        <v>100</v>
      </c>
      <c r="G7" s="52"/>
      <c r="H7" s="4">
        <v>100</v>
      </c>
      <c r="I7" s="4"/>
      <c r="J7" s="4"/>
      <c r="K7" s="4"/>
      <c r="L7" s="4"/>
      <c r="M7" s="4"/>
      <c r="N7" s="4"/>
      <c r="O7" s="32"/>
    </row>
    <row r="8" spans="1:15" ht="18" customHeight="1" x14ac:dyDescent="0.3">
      <c r="A8" s="4">
        <f>RANK(F8,F$5:F$98,0)</f>
        <v>4</v>
      </c>
      <c r="B8" s="4">
        <v>52924</v>
      </c>
      <c r="C8" s="17" t="s">
        <v>204</v>
      </c>
      <c r="D8" s="57" t="s">
        <v>14</v>
      </c>
      <c r="E8" s="4" t="s">
        <v>80</v>
      </c>
      <c r="F8" s="4">
        <f>SUM(H8:AO8)</f>
        <v>95</v>
      </c>
      <c r="G8" s="52"/>
      <c r="H8" s="4">
        <v>95</v>
      </c>
      <c r="I8" s="4"/>
      <c r="J8" s="4"/>
      <c r="K8" s="4"/>
      <c r="L8" s="4"/>
      <c r="M8" s="4"/>
      <c r="N8" s="4"/>
      <c r="O8" s="137"/>
    </row>
    <row r="9" spans="1:15" ht="18" customHeight="1" x14ac:dyDescent="0.3">
      <c r="A9" s="4">
        <f>RANK(F9,F$5:F$98,0)</f>
        <v>5</v>
      </c>
      <c r="B9" s="12">
        <v>42547</v>
      </c>
      <c r="C9" s="17" t="s">
        <v>171</v>
      </c>
      <c r="D9" s="57" t="s">
        <v>14</v>
      </c>
      <c r="E9" s="4" t="s">
        <v>44</v>
      </c>
      <c r="F9" s="4">
        <f>SUM(H9:AO9)</f>
        <v>90</v>
      </c>
      <c r="G9" s="52"/>
      <c r="H9" s="4"/>
      <c r="I9" s="4"/>
      <c r="J9" s="4"/>
      <c r="K9" s="4"/>
      <c r="L9" s="4">
        <v>30</v>
      </c>
      <c r="M9" s="4">
        <v>60</v>
      </c>
      <c r="N9" s="4"/>
      <c r="O9" s="137"/>
    </row>
    <row r="10" spans="1:15" ht="18" customHeight="1" x14ac:dyDescent="0.3">
      <c r="A10" s="4">
        <f>RANK(F10,F$5:F$98,0)</f>
        <v>5</v>
      </c>
      <c r="B10" s="4">
        <v>44546</v>
      </c>
      <c r="C10" s="17" t="s">
        <v>205</v>
      </c>
      <c r="D10" s="57" t="s">
        <v>14</v>
      </c>
      <c r="E10" s="4" t="s">
        <v>98</v>
      </c>
      <c r="F10" s="4">
        <f>SUM(H10:AO10)</f>
        <v>90</v>
      </c>
      <c r="G10" s="52"/>
      <c r="H10" s="4">
        <v>90</v>
      </c>
      <c r="I10" s="4"/>
      <c r="J10" s="4"/>
      <c r="K10" s="4"/>
      <c r="L10" s="4"/>
      <c r="M10" s="4"/>
      <c r="N10" s="4"/>
      <c r="O10" s="137"/>
    </row>
    <row r="11" spans="1:15" ht="18" customHeight="1" x14ac:dyDescent="0.3">
      <c r="A11" s="4">
        <f>RANK(F11,F$5:F$98,0)</f>
        <v>7</v>
      </c>
      <c r="B11" s="4">
        <v>57949</v>
      </c>
      <c r="C11" s="17" t="s">
        <v>206</v>
      </c>
      <c r="D11" s="57" t="s">
        <v>14</v>
      </c>
      <c r="E11" s="4" t="s">
        <v>80</v>
      </c>
      <c r="F11" s="4">
        <f>SUM(H11:AO11)</f>
        <v>85</v>
      </c>
      <c r="G11" s="52"/>
      <c r="H11" s="4">
        <v>85</v>
      </c>
      <c r="I11" s="4"/>
      <c r="J11" s="4"/>
      <c r="K11" s="4"/>
      <c r="L11" s="4"/>
      <c r="M11" s="4"/>
      <c r="N11" s="4"/>
      <c r="O11" s="137"/>
    </row>
    <row r="12" spans="1:15" ht="18" customHeight="1" x14ac:dyDescent="0.3">
      <c r="A12" s="4">
        <f>RANK(F12,F$5:F$98,0)</f>
        <v>7</v>
      </c>
      <c r="B12" s="16">
        <v>63966</v>
      </c>
      <c r="C12" s="57" t="s">
        <v>215</v>
      </c>
      <c r="D12" s="57" t="s">
        <v>14</v>
      </c>
      <c r="E12" s="4" t="s">
        <v>36</v>
      </c>
      <c r="F12" s="4">
        <f>SUM(H12:AO12)</f>
        <v>85</v>
      </c>
      <c r="G12" s="52"/>
      <c r="H12" s="4"/>
      <c r="I12" s="4">
        <v>85</v>
      </c>
      <c r="J12" s="4"/>
      <c r="K12" s="4"/>
      <c r="L12" s="4"/>
      <c r="M12" s="4"/>
      <c r="N12" s="4"/>
      <c r="O12" s="137"/>
    </row>
    <row r="13" spans="1:15" ht="18" customHeight="1" x14ac:dyDescent="0.3">
      <c r="A13" s="4">
        <f>RANK(F13,F$5:F$98,0)</f>
        <v>9</v>
      </c>
      <c r="B13" s="4">
        <v>17905</v>
      </c>
      <c r="C13" s="17" t="s">
        <v>207</v>
      </c>
      <c r="D13" s="17" t="s">
        <v>208</v>
      </c>
      <c r="E13" s="4" t="s">
        <v>209</v>
      </c>
      <c r="F13" s="4">
        <f>SUM(H13:AO13)</f>
        <v>80</v>
      </c>
      <c r="G13" s="52"/>
      <c r="H13" s="4">
        <v>80</v>
      </c>
      <c r="I13" s="4"/>
      <c r="J13" s="4"/>
      <c r="K13" s="4"/>
      <c r="L13" s="4"/>
      <c r="M13" s="4"/>
      <c r="N13" s="4"/>
      <c r="O13" s="137"/>
    </row>
    <row r="14" spans="1:15" ht="18" customHeight="1" x14ac:dyDescent="0.3">
      <c r="A14" s="4">
        <f>RANK(F14,F$5:F$98,0)</f>
        <v>10</v>
      </c>
      <c r="B14" s="12">
        <v>58821</v>
      </c>
      <c r="C14" s="17" t="s">
        <v>174</v>
      </c>
      <c r="D14" s="57" t="s">
        <v>14</v>
      </c>
      <c r="E14" s="4" t="s">
        <v>74</v>
      </c>
      <c r="F14" s="4">
        <f>SUM(H14:AO14)</f>
        <v>75</v>
      </c>
      <c r="G14" s="52"/>
      <c r="H14" s="4"/>
      <c r="I14" s="4"/>
      <c r="J14" s="4">
        <v>40</v>
      </c>
      <c r="K14" s="4"/>
      <c r="L14" s="4"/>
      <c r="M14" s="4">
        <v>35</v>
      </c>
      <c r="N14" s="4"/>
      <c r="O14" s="137"/>
    </row>
    <row r="15" spans="1:15" ht="18" customHeight="1" x14ac:dyDescent="0.3">
      <c r="A15" s="4">
        <f>RANK(F15,F$5:F$98,0)</f>
        <v>10</v>
      </c>
      <c r="B15" s="4">
        <v>46670</v>
      </c>
      <c r="C15" s="17" t="s">
        <v>210</v>
      </c>
      <c r="D15" s="57" t="s">
        <v>14</v>
      </c>
      <c r="E15" s="4" t="s">
        <v>98</v>
      </c>
      <c r="F15" s="4">
        <f>SUM(H15:AO15)</f>
        <v>75</v>
      </c>
      <c r="G15" s="52"/>
      <c r="H15" s="4">
        <v>75</v>
      </c>
      <c r="I15" s="4"/>
      <c r="J15" s="4"/>
      <c r="K15" s="4"/>
      <c r="L15" s="4"/>
      <c r="M15" s="4"/>
      <c r="N15" s="4"/>
      <c r="O15" s="137"/>
    </row>
    <row r="16" spans="1:15" ht="18" customHeight="1" x14ac:dyDescent="0.3">
      <c r="A16" s="4">
        <f>RANK(F16,F$5:F$98,0)</f>
        <v>12</v>
      </c>
      <c r="B16" s="4">
        <v>64072</v>
      </c>
      <c r="C16" s="57" t="s">
        <v>216</v>
      </c>
      <c r="D16" s="57" t="s">
        <v>14</v>
      </c>
      <c r="E16" s="4" t="s">
        <v>36</v>
      </c>
      <c r="F16" s="4">
        <f>SUM(H16:AO16)</f>
        <v>70</v>
      </c>
      <c r="G16" s="52"/>
      <c r="H16" s="4"/>
      <c r="I16" s="4">
        <v>70</v>
      </c>
      <c r="J16" s="4"/>
      <c r="K16" s="4"/>
      <c r="L16" s="4"/>
      <c r="M16" s="4"/>
      <c r="N16" s="4"/>
      <c r="O16" s="137"/>
    </row>
    <row r="17" spans="1:15" ht="18" customHeight="1" x14ac:dyDescent="0.3">
      <c r="A17" s="4">
        <f>RANK(F17,F$5:F$98,0)</f>
        <v>12</v>
      </c>
      <c r="B17" s="4">
        <v>68724</v>
      </c>
      <c r="C17" s="17" t="s">
        <v>211</v>
      </c>
      <c r="D17" s="17" t="s">
        <v>163</v>
      </c>
      <c r="E17" s="4" t="s">
        <v>164</v>
      </c>
      <c r="F17" s="4">
        <f>SUM(H17:AO17)</f>
        <v>70</v>
      </c>
      <c r="G17" s="52"/>
      <c r="H17" s="4">
        <v>70</v>
      </c>
      <c r="I17" s="4"/>
      <c r="J17" s="4"/>
      <c r="K17" s="4"/>
      <c r="L17" s="4"/>
      <c r="M17" s="4"/>
      <c r="N17" s="4"/>
      <c r="O17" s="137"/>
    </row>
    <row r="18" spans="1:15" ht="18" customHeight="1" x14ac:dyDescent="0.3">
      <c r="A18" s="4">
        <f>RANK(F18,F$5:F$98,0)</f>
        <v>14</v>
      </c>
      <c r="B18" s="4">
        <v>59132</v>
      </c>
      <c r="C18" s="17" t="s">
        <v>212</v>
      </c>
      <c r="D18" s="17" t="s">
        <v>163</v>
      </c>
      <c r="E18" s="4" t="s">
        <v>164</v>
      </c>
      <c r="F18" s="4">
        <f>SUM(H18:AO18)</f>
        <v>65</v>
      </c>
      <c r="G18" s="52"/>
      <c r="H18" s="4">
        <v>65</v>
      </c>
      <c r="I18" s="4"/>
      <c r="J18" s="4"/>
      <c r="K18" s="4"/>
      <c r="L18" s="4"/>
      <c r="M18" s="4"/>
      <c r="N18" s="4"/>
      <c r="O18" s="137"/>
    </row>
    <row r="19" spans="1:15" ht="18" customHeight="1" x14ac:dyDescent="0.3">
      <c r="A19" s="4">
        <f>RANK(F19,F$5:F$98,0)</f>
        <v>15</v>
      </c>
      <c r="B19" s="4">
        <v>34544</v>
      </c>
      <c r="C19" s="17" t="s">
        <v>196</v>
      </c>
      <c r="D19" s="57" t="s">
        <v>14</v>
      </c>
      <c r="E19" s="4" t="s">
        <v>74</v>
      </c>
      <c r="F19" s="4">
        <f>SUM(H19:AO19)</f>
        <v>60</v>
      </c>
      <c r="G19" s="52"/>
      <c r="H19" s="4"/>
      <c r="I19" s="4"/>
      <c r="J19" s="4">
        <v>60</v>
      </c>
      <c r="K19" s="4"/>
      <c r="L19" s="4"/>
      <c r="M19" s="4"/>
      <c r="N19" s="4"/>
      <c r="O19" s="137"/>
    </row>
    <row r="20" spans="1:15" ht="18" customHeight="1" x14ac:dyDescent="0.3">
      <c r="A20" s="4">
        <f>RANK(F20,F$5:F$98,0)</f>
        <v>15</v>
      </c>
      <c r="B20" s="4">
        <v>64235</v>
      </c>
      <c r="C20" s="17" t="s">
        <v>185</v>
      </c>
      <c r="D20" s="17" t="s">
        <v>68</v>
      </c>
      <c r="E20" s="4" t="s">
        <v>65</v>
      </c>
      <c r="F20" s="4">
        <f>SUM(H20:AO20)</f>
        <v>60</v>
      </c>
      <c r="G20" s="52"/>
      <c r="H20" s="4"/>
      <c r="I20" s="4"/>
      <c r="J20" s="4"/>
      <c r="K20" s="4">
        <v>60</v>
      </c>
      <c r="L20" s="4"/>
      <c r="M20" s="4"/>
      <c r="N20" s="4"/>
      <c r="O20" s="137"/>
    </row>
    <row r="21" spans="1:15" ht="18" customHeight="1" x14ac:dyDescent="0.3">
      <c r="A21" s="4">
        <f>RANK(F21,F$5:F$98,0)</f>
        <v>15</v>
      </c>
      <c r="B21" s="4">
        <v>49381</v>
      </c>
      <c r="C21" s="17" t="s">
        <v>213</v>
      </c>
      <c r="D21" s="57" t="s">
        <v>14</v>
      </c>
      <c r="E21" s="4" t="s">
        <v>80</v>
      </c>
      <c r="F21" s="4">
        <f>SUM(H21:AO21)</f>
        <v>60</v>
      </c>
      <c r="G21" s="52"/>
      <c r="H21" s="4">
        <v>60</v>
      </c>
      <c r="I21" s="4"/>
      <c r="J21" s="4"/>
      <c r="K21" s="4"/>
      <c r="L21" s="4"/>
      <c r="M21" s="4"/>
      <c r="N21" s="4"/>
      <c r="O21" s="137"/>
    </row>
    <row r="22" spans="1:15" ht="18" customHeight="1" x14ac:dyDescent="0.3">
      <c r="A22" s="4">
        <f>RANK(F22,F$5:F$98,0)</f>
        <v>18</v>
      </c>
      <c r="B22" s="4">
        <v>67729</v>
      </c>
      <c r="C22" s="17" t="s">
        <v>214</v>
      </c>
      <c r="D22" s="17" t="s">
        <v>127</v>
      </c>
      <c r="E22" s="4" t="s">
        <v>80</v>
      </c>
      <c r="F22" s="4">
        <f>SUM(H22:AO22)</f>
        <v>55</v>
      </c>
      <c r="G22" s="52"/>
      <c r="H22" s="4">
        <v>55</v>
      </c>
      <c r="I22" s="4"/>
      <c r="J22" s="4"/>
      <c r="K22" s="4"/>
      <c r="L22" s="4"/>
      <c r="M22" s="4"/>
      <c r="N22" s="4"/>
      <c r="O22" s="137"/>
    </row>
    <row r="23" spans="1:15" ht="18" customHeight="1" x14ac:dyDescent="0.3">
      <c r="A23" s="4">
        <f>RANK(F23,F$5:F$98,0)</f>
        <v>19</v>
      </c>
      <c r="B23" s="12">
        <v>53280</v>
      </c>
      <c r="C23" s="17" t="s">
        <v>172</v>
      </c>
      <c r="D23" s="57" t="s">
        <v>14</v>
      </c>
      <c r="E23" s="4" t="s">
        <v>44</v>
      </c>
      <c r="F23" s="4">
        <f>SUM(H23:AO23)</f>
        <v>50</v>
      </c>
      <c r="G23" s="52"/>
      <c r="H23" s="4"/>
      <c r="I23" s="4"/>
      <c r="J23" s="4"/>
      <c r="K23" s="4"/>
      <c r="L23" s="4"/>
      <c r="M23" s="4">
        <v>50</v>
      </c>
      <c r="N23" s="4"/>
      <c r="O23" s="137"/>
    </row>
    <row r="24" spans="1:15" ht="18" customHeight="1" x14ac:dyDescent="0.3">
      <c r="A24" s="4">
        <f>RANK(F24,F$5:F$98,0)</f>
        <v>19</v>
      </c>
      <c r="B24" s="4">
        <v>54247</v>
      </c>
      <c r="C24" s="17" t="s">
        <v>186</v>
      </c>
      <c r="D24" s="17" t="s">
        <v>70</v>
      </c>
      <c r="E24" s="4" t="s">
        <v>65</v>
      </c>
      <c r="F24" s="4">
        <f>SUM(H24:AO24)</f>
        <v>50</v>
      </c>
      <c r="G24" s="52"/>
      <c r="H24" s="4"/>
      <c r="I24" s="4"/>
      <c r="J24" s="4"/>
      <c r="K24" s="4">
        <v>50</v>
      </c>
      <c r="L24" s="4"/>
      <c r="M24" s="4"/>
      <c r="N24" s="4"/>
      <c r="O24" s="137"/>
    </row>
    <row r="25" spans="1:15" ht="18" customHeight="1" x14ac:dyDescent="0.3">
      <c r="A25" s="4">
        <f>RANK(F25,F$5:F$98,0)</f>
        <v>19</v>
      </c>
      <c r="B25" s="4">
        <v>58922</v>
      </c>
      <c r="C25" s="17" t="s">
        <v>566</v>
      </c>
      <c r="D25" s="57" t="s">
        <v>14</v>
      </c>
      <c r="E25" s="4" t="s">
        <v>74</v>
      </c>
      <c r="F25" s="4">
        <f>SUM(H25:AO25)</f>
        <v>50</v>
      </c>
      <c r="G25" s="52"/>
      <c r="H25" s="4"/>
      <c r="I25" s="4"/>
      <c r="J25" s="4">
        <v>50</v>
      </c>
      <c r="K25" s="4"/>
      <c r="L25" s="4"/>
      <c r="M25" s="4"/>
      <c r="N25" s="4"/>
      <c r="O25" s="137"/>
    </row>
    <row r="26" spans="1:15" ht="18" customHeight="1" x14ac:dyDescent="0.3">
      <c r="A26" s="4">
        <f>RANK(F26,F$5:F$98,0)</f>
        <v>22</v>
      </c>
      <c r="B26" s="12">
        <v>68399</v>
      </c>
      <c r="C26" s="17" t="s">
        <v>173</v>
      </c>
      <c r="D26" s="57" t="s">
        <v>14</v>
      </c>
      <c r="E26" s="4" t="s">
        <v>44</v>
      </c>
      <c r="F26" s="4">
        <f>SUM(H26:AO26)</f>
        <v>40</v>
      </c>
      <c r="G26" s="52"/>
      <c r="H26" s="4"/>
      <c r="I26" s="4"/>
      <c r="J26" s="4"/>
      <c r="K26" s="4"/>
      <c r="L26" s="4"/>
      <c r="M26" s="4">
        <v>40</v>
      </c>
      <c r="N26" s="4"/>
      <c r="O26" s="137"/>
    </row>
    <row r="27" spans="1:15" ht="18" customHeight="1" x14ac:dyDescent="0.3">
      <c r="A27" s="4">
        <f>RANK(F27,F$5:F$98,0)</f>
        <v>22</v>
      </c>
      <c r="B27" s="4">
        <v>68015</v>
      </c>
      <c r="C27" s="17" t="s">
        <v>187</v>
      </c>
      <c r="D27" s="57" t="s">
        <v>14</v>
      </c>
      <c r="E27" s="4" t="s">
        <v>65</v>
      </c>
      <c r="F27" s="4">
        <f>SUM(H27:AO27)</f>
        <v>40</v>
      </c>
      <c r="G27" s="52"/>
      <c r="H27" s="4"/>
      <c r="I27" s="4"/>
      <c r="J27" s="4"/>
      <c r="K27" s="4">
        <v>40</v>
      </c>
      <c r="L27" s="4"/>
      <c r="M27" s="4"/>
      <c r="N27" s="4"/>
      <c r="O27" s="137"/>
    </row>
    <row r="28" spans="1:15" ht="18" customHeight="1" x14ac:dyDescent="0.3">
      <c r="A28" s="4">
        <f>RANK(F28,F$5:F$98,0)</f>
        <v>24</v>
      </c>
      <c r="B28" s="4">
        <v>59872</v>
      </c>
      <c r="C28" s="17" t="s">
        <v>188</v>
      </c>
      <c r="D28" s="57" t="s">
        <v>14</v>
      </c>
      <c r="E28" s="4" t="s">
        <v>65</v>
      </c>
      <c r="F28" s="4">
        <f>SUM(H28:AO28)</f>
        <v>35</v>
      </c>
      <c r="G28" s="52"/>
      <c r="H28" s="4"/>
      <c r="I28" s="4"/>
      <c r="J28" s="4"/>
      <c r="K28" s="4">
        <v>35</v>
      </c>
      <c r="L28" s="4"/>
      <c r="M28" s="4"/>
      <c r="N28" s="4"/>
      <c r="O28" s="137"/>
    </row>
    <row r="29" spans="1:15" ht="18" customHeight="1" x14ac:dyDescent="0.3">
      <c r="A29" s="4">
        <f>RANK(F29,F$5:F$98,0)</f>
        <v>24</v>
      </c>
      <c r="B29" s="4">
        <v>20291</v>
      </c>
      <c r="C29" s="17" t="s">
        <v>567</v>
      </c>
      <c r="D29" s="17" t="s">
        <v>73</v>
      </c>
      <c r="E29" s="4" t="s">
        <v>74</v>
      </c>
      <c r="F29" s="4">
        <f>SUM(H29:AO29)</f>
        <v>35</v>
      </c>
      <c r="G29" s="52"/>
      <c r="H29" s="4"/>
      <c r="I29" s="4"/>
      <c r="J29" s="4">
        <v>35</v>
      </c>
      <c r="K29" s="4"/>
      <c r="L29" s="4"/>
      <c r="M29" s="4"/>
      <c r="N29" s="4"/>
      <c r="O29" s="137"/>
    </row>
    <row r="30" spans="1:15" ht="18" customHeight="1" x14ac:dyDescent="0.3">
      <c r="A30" s="4">
        <f>RANK(F30,F$5:F$98,0)</f>
        <v>26</v>
      </c>
      <c r="B30" s="12">
        <v>65691</v>
      </c>
      <c r="C30" s="17" t="s">
        <v>175</v>
      </c>
      <c r="D30" s="57" t="s">
        <v>14</v>
      </c>
      <c r="E30" s="4" t="s">
        <v>44</v>
      </c>
      <c r="F30" s="4">
        <f>SUM(H30:AO30)</f>
        <v>30</v>
      </c>
      <c r="G30" s="52"/>
      <c r="H30" s="4"/>
      <c r="I30" s="4"/>
      <c r="J30" s="4"/>
      <c r="K30" s="4"/>
      <c r="L30" s="4"/>
      <c r="M30" s="4">
        <v>30</v>
      </c>
      <c r="N30" s="4"/>
      <c r="O30" s="137"/>
    </row>
    <row r="31" spans="1:15" ht="18" customHeight="1" x14ac:dyDescent="0.3">
      <c r="A31" s="4">
        <f>RANK(F31,F$5:F$98,0)</f>
        <v>26</v>
      </c>
      <c r="B31" s="4">
        <v>64346</v>
      </c>
      <c r="C31" s="17" t="s">
        <v>189</v>
      </c>
      <c r="D31" s="17" t="s">
        <v>190</v>
      </c>
      <c r="E31" s="4" t="s">
        <v>65</v>
      </c>
      <c r="F31" s="4">
        <f>SUM(H31:AO31)</f>
        <v>30</v>
      </c>
      <c r="G31" s="52"/>
      <c r="H31" s="4"/>
      <c r="I31" s="4"/>
      <c r="J31" s="4"/>
      <c r="K31" s="4">
        <v>30</v>
      </c>
      <c r="L31" s="4"/>
      <c r="M31" s="4"/>
      <c r="N31" s="4"/>
      <c r="O31" s="137"/>
    </row>
    <row r="32" spans="1:15" ht="18" customHeight="1" x14ac:dyDescent="0.3">
      <c r="A32" s="4">
        <f>RANK(F32,F$5:F$98,0)</f>
        <v>26</v>
      </c>
      <c r="B32" s="4">
        <v>31790</v>
      </c>
      <c r="C32" s="17" t="s">
        <v>568</v>
      </c>
      <c r="D32" s="17" t="s">
        <v>73</v>
      </c>
      <c r="E32" s="4" t="s">
        <v>74</v>
      </c>
      <c r="F32" s="4">
        <f>SUM(H32:AO32)</f>
        <v>30</v>
      </c>
      <c r="G32" s="52"/>
      <c r="H32" s="4"/>
      <c r="I32" s="4"/>
      <c r="J32" s="4">
        <v>30</v>
      </c>
      <c r="K32" s="4"/>
      <c r="L32" s="4"/>
      <c r="M32" s="4"/>
      <c r="N32" s="4"/>
      <c r="O32" s="137"/>
    </row>
    <row r="33" spans="1:15" ht="18" customHeight="1" x14ac:dyDescent="0.3">
      <c r="A33" s="4">
        <f>RANK(F33,F$5:F$98,0)</f>
        <v>29</v>
      </c>
      <c r="B33" s="12">
        <v>57564</v>
      </c>
      <c r="C33" s="17" t="s">
        <v>176</v>
      </c>
      <c r="D33" s="57" t="s">
        <v>14</v>
      </c>
      <c r="E33" s="4" t="s">
        <v>44</v>
      </c>
      <c r="F33" s="4">
        <f>SUM(H33:AO33)</f>
        <v>25</v>
      </c>
      <c r="G33" s="52"/>
      <c r="H33" s="4"/>
      <c r="I33" s="4"/>
      <c r="J33" s="4"/>
      <c r="K33" s="4"/>
      <c r="L33" s="4"/>
      <c r="M33" s="4">
        <v>25</v>
      </c>
      <c r="N33" s="4"/>
      <c r="O33" s="137"/>
    </row>
    <row r="34" spans="1:15" ht="18" customHeight="1" x14ac:dyDescent="0.3">
      <c r="A34" s="4">
        <f>RANK(F34,F$5:F$98,0)</f>
        <v>29</v>
      </c>
      <c r="B34" s="13">
        <v>64188</v>
      </c>
      <c r="C34" s="58" t="s">
        <v>180</v>
      </c>
      <c r="D34" s="17" t="s">
        <v>181</v>
      </c>
      <c r="E34" s="4" t="s">
        <v>182</v>
      </c>
      <c r="F34" s="4">
        <f>SUM(H34:AO34)</f>
        <v>25</v>
      </c>
      <c r="G34" s="52"/>
      <c r="H34" s="4"/>
      <c r="I34" s="4"/>
      <c r="J34" s="4"/>
      <c r="K34" s="4"/>
      <c r="L34" s="4">
        <v>25</v>
      </c>
      <c r="M34" s="4"/>
      <c r="N34" s="4"/>
      <c r="O34" s="137"/>
    </row>
    <row r="35" spans="1:15" ht="18" customHeight="1" x14ac:dyDescent="0.3">
      <c r="A35" s="4">
        <f>RANK(F35,F$5:F$98,0)</f>
        <v>29</v>
      </c>
      <c r="B35" s="4">
        <v>68967</v>
      </c>
      <c r="C35" s="17" t="s">
        <v>191</v>
      </c>
      <c r="D35" s="17" t="s">
        <v>192</v>
      </c>
      <c r="E35" s="4" t="s">
        <v>65</v>
      </c>
      <c r="F35" s="4">
        <f>SUM(H35:AO35)</f>
        <v>25</v>
      </c>
      <c r="G35" s="52"/>
      <c r="H35" s="4"/>
      <c r="I35" s="4"/>
      <c r="J35" s="4"/>
      <c r="K35" s="4">
        <v>25</v>
      </c>
      <c r="L35" s="4"/>
      <c r="M35" s="4"/>
      <c r="N35" s="4"/>
      <c r="O35" s="137"/>
    </row>
    <row r="36" spans="1:15" ht="18" customHeight="1" x14ac:dyDescent="0.3">
      <c r="A36" s="4">
        <f>RANK(F36,F$5:F$98,0)</f>
        <v>29</v>
      </c>
      <c r="B36" s="4">
        <v>55670</v>
      </c>
      <c r="C36" s="17" t="s">
        <v>569</v>
      </c>
      <c r="D36" s="57" t="s">
        <v>14</v>
      </c>
      <c r="E36" s="4" t="s">
        <v>74</v>
      </c>
      <c r="F36" s="4">
        <f>SUM(H36:AO36)</f>
        <v>25</v>
      </c>
      <c r="G36" s="52"/>
      <c r="H36" s="4"/>
      <c r="I36" s="4"/>
      <c r="J36" s="4">
        <v>25</v>
      </c>
      <c r="K36" s="4"/>
      <c r="L36" s="4"/>
      <c r="M36" s="4"/>
      <c r="N36" s="4"/>
      <c r="O36" s="137"/>
    </row>
    <row r="37" spans="1:15" ht="18" customHeight="1" x14ac:dyDescent="0.3">
      <c r="A37" s="4">
        <f>RANK(F37,F$5:F$98,0)</f>
        <v>33</v>
      </c>
      <c r="B37" s="4">
        <v>68858</v>
      </c>
      <c r="C37" s="62" t="s">
        <v>177</v>
      </c>
      <c r="D37" s="57" t="s">
        <v>14</v>
      </c>
      <c r="E37" s="4" t="s">
        <v>44</v>
      </c>
      <c r="F37" s="4">
        <f>SUM(H37:AO37)</f>
        <v>20</v>
      </c>
      <c r="G37" s="52"/>
      <c r="H37" s="4"/>
      <c r="I37" s="4"/>
      <c r="J37" s="4"/>
      <c r="K37" s="4"/>
      <c r="L37" s="4"/>
      <c r="M37" s="4">
        <v>20</v>
      </c>
      <c r="N37" s="4"/>
      <c r="O37" s="137"/>
    </row>
    <row r="38" spans="1:15" ht="18" customHeight="1" x14ac:dyDescent="0.3">
      <c r="A38" s="4">
        <f>RANK(F38,F$5:F$98,0)</f>
        <v>33</v>
      </c>
      <c r="B38" s="13">
        <v>42742</v>
      </c>
      <c r="C38" s="58" t="s">
        <v>183</v>
      </c>
      <c r="D38" s="57" t="s">
        <v>14</v>
      </c>
      <c r="E38" s="4" t="s">
        <v>56</v>
      </c>
      <c r="F38" s="4">
        <f>SUM(H38:AO38)</f>
        <v>20</v>
      </c>
      <c r="G38" s="52"/>
      <c r="H38" s="4"/>
      <c r="I38" s="4"/>
      <c r="J38" s="4"/>
      <c r="K38" s="4"/>
      <c r="L38" s="4">
        <v>20</v>
      </c>
      <c r="M38" s="4"/>
      <c r="N38" s="4"/>
      <c r="O38" s="137"/>
    </row>
    <row r="39" spans="1:15" ht="18" customHeight="1" x14ac:dyDescent="0.3">
      <c r="A39" s="4">
        <f>RANK(F39,F$5:F$98,0)</f>
        <v>33</v>
      </c>
      <c r="B39" s="4">
        <v>68343</v>
      </c>
      <c r="C39" s="17" t="s">
        <v>193</v>
      </c>
      <c r="D39" s="57" t="s">
        <v>14</v>
      </c>
      <c r="E39" s="4" t="s">
        <v>65</v>
      </c>
      <c r="F39" s="4">
        <f>SUM(H39:AO39)</f>
        <v>20</v>
      </c>
      <c r="G39" s="52"/>
      <c r="H39" s="4"/>
      <c r="I39" s="4"/>
      <c r="J39" s="4"/>
      <c r="K39" s="4">
        <v>20</v>
      </c>
      <c r="L39" s="4"/>
      <c r="M39" s="4"/>
      <c r="N39" s="4"/>
      <c r="O39" s="137"/>
    </row>
    <row r="40" spans="1:15" ht="18" customHeight="1" x14ac:dyDescent="0.3">
      <c r="A40" s="4">
        <f>RANK(F40,F$5:F$98,0)</f>
        <v>33</v>
      </c>
      <c r="B40" s="4">
        <v>63134</v>
      </c>
      <c r="C40" s="17" t="s">
        <v>197</v>
      </c>
      <c r="D40" s="57" t="s">
        <v>14</v>
      </c>
      <c r="E40" s="4" t="s">
        <v>74</v>
      </c>
      <c r="F40" s="4">
        <f>SUM(H40:AO40)</f>
        <v>20</v>
      </c>
      <c r="G40" s="52"/>
      <c r="H40" s="4"/>
      <c r="I40" s="4"/>
      <c r="J40" s="4">
        <v>20</v>
      </c>
      <c r="K40" s="4"/>
      <c r="L40" s="4"/>
      <c r="M40" s="4"/>
      <c r="N40" s="4"/>
      <c r="O40" s="137"/>
    </row>
    <row r="41" spans="1:15" ht="18" customHeight="1" x14ac:dyDescent="0.3">
      <c r="A41" s="4">
        <f>RANK(F41,F$5:F$98,0)</f>
        <v>37</v>
      </c>
      <c r="B41" s="13">
        <v>30675</v>
      </c>
      <c r="C41" s="58" t="s">
        <v>184</v>
      </c>
      <c r="D41" s="57" t="s">
        <v>14</v>
      </c>
      <c r="E41" s="4" t="s">
        <v>56</v>
      </c>
      <c r="F41" s="4">
        <f>SUM(H41:AO41)</f>
        <v>17.5</v>
      </c>
      <c r="G41" s="52"/>
      <c r="H41" s="4"/>
      <c r="I41" s="4"/>
      <c r="J41" s="4"/>
      <c r="K41" s="4"/>
      <c r="L41" s="4">
        <v>17.5</v>
      </c>
      <c r="M41" s="4"/>
      <c r="N41" s="4"/>
      <c r="O41" s="137"/>
    </row>
    <row r="42" spans="1:15" ht="18" customHeight="1" x14ac:dyDescent="0.3">
      <c r="A42" s="4">
        <f>RANK(F42,F$5:F$98,0)</f>
        <v>38</v>
      </c>
      <c r="B42" s="12">
        <v>54136</v>
      </c>
      <c r="C42" s="17" t="s">
        <v>178</v>
      </c>
      <c r="D42" s="57" t="s">
        <v>14</v>
      </c>
      <c r="E42" s="4" t="s">
        <v>44</v>
      </c>
      <c r="F42" s="4">
        <f>SUM(H42:AO42)</f>
        <v>15</v>
      </c>
      <c r="G42" s="52"/>
      <c r="H42" s="4"/>
      <c r="I42" s="4"/>
      <c r="J42" s="4"/>
      <c r="K42" s="4"/>
      <c r="L42" s="4"/>
      <c r="M42" s="4">
        <v>15</v>
      </c>
      <c r="N42" s="4"/>
      <c r="O42" s="137"/>
    </row>
    <row r="43" spans="1:15" ht="18" customHeight="1" x14ac:dyDescent="0.3">
      <c r="A43" s="4">
        <f>RANK(F43,F$5:F$98,0)</f>
        <v>38</v>
      </c>
      <c r="B43" s="4">
        <v>68306</v>
      </c>
      <c r="C43" s="17" t="s">
        <v>194</v>
      </c>
      <c r="D43" s="57" t="s">
        <v>14</v>
      </c>
      <c r="E43" s="4" t="s">
        <v>65</v>
      </c>
      <c r="F43" s="4">
        <f>SUM(H43:AO43)</f>
        <v>15</v>
      </c>
      <c r="G43" s="52"/>
      <c r="H43" s="4"/>
      <c r="I43" s="4"/>
      <c r="J43" s="4"/>
      <c r="K43" s="4">
        <v>15</v>
      </c>
      <c r="L43" s="4"/>
      <c r="M43" s="4"/>
      <c r="N43" s="4"/>
      <c r="O43" s="137"/>
    </row>
    <row r="44" spans="1:15" ht="18" customHeight="1" x14ac:dyDescent="0.3">
      <c r="A44" s="4">
        <f>RANK(F44,F$5:F$98,0)</f>
        <v>38</v>
      </c>
      <c r="B44" s="4">
        <v>63347</v>
      </c>
      <c r="C44" s="17" t="s">
        <v>198</v>
      </c>
      <c r="D44" s="57" t="s">
        <v>14</v>
      </c>
      <c r="E44" s="4" t="s">
        <v>74</v>
      </c>
      <c r="F44" s="4">
        <f>SUM(H44:AO44)</f>
        <v>15</v>
      </c>
      <c r="G44" s="52"/>
      <c r="H44" s="4"/>
      <c r="I44" s="4"/>
      <c r="J44" s="4">
        <v>15</v>
      </c>
      <c r="K44" s="4"/>
      <c r="L44" s="4"/>
      <c r="M44" s="4"/>
      <c r="N44" s="4"/>
      <c r="O44" s="137"/>
    </row>
    <row r="45" spans="1:15" ht="18" customHeight="1" x14ac:dyDescent="0.3">
      <c r="A45" s="4">
        <f>RANK(F45,F$5:F$98,0)</f>
        <v>41</v>
      </c>
      <c r="B45" s="12">
        <v>55716</v>
      </c>
      <c r="C45" s="17" t="s">
        <v>179</v>
      </c>
      <c r="D45" s="57" t="s">
        <v>14</v>
      </c>
      <c r="E45" s="4" t="s">
        <v>44</v>
      </c>
      <c r="F45" s="4">
        <f>SUM(H45:AO45)</f>
        <v>10</v>
      </c>
      <c r="G45" s="52"/>
      <c r="H45" s="4"/>
      <c r="I45" s="4"/>
      <c r="J45" s="4"/>
      <c r="K45" s="4"/>
      <c r="L45" s="4"/>
      <c r="M45" s="4">
        <v>10</v>
      </c>
      <c r="N45" s="4"/>
      <c r="O45" s="137"/>
    </row>
    <row r="46" spans="1:15" ht="18" customHeight="1" x14ac:dyDescent="0.3">
      <c r="A46" s="4">
        <f>RANK(F46,F$5:F$98,0)</f>
        <v>41</v>
      </c>
      <c r="B46" s="4">
        <v>68824</v>
      </c>
      <c r="C46" s="17" t="s">
        <v>195</v>
      </c>
      <c r="D46" s="57" t="s">
        <v>14</v>
      </c>
      <c r="E46" s="4" t="s">
        <v>65</v>
      </c>
      <c r="F46" s="4">
        <f>SUM(H46:AO46)</f>
        <v>10</v>
      </c>
      <c r="G46" s="52"/>
      <c r="H46" s="4"/>
      <c r="I46" s="4"/>
      <c r="J46" s="4"/>
      <c r="K46" s="4">
        <v>10</v>
      </c>
      <c r="L46" s="4"/>
      <c r="M46" s="4"/>
      <c r="N46" s="4"/>
      <c r="O46" s="137"/>
    </row>
    <row r="47" spans="1:15" ht="18" customHeight="1" x14ac:dyDescent="0.3">
      <c r="A47" s="4">
        <f>RANK(F47,F$5:F$98,0)</f>
        <v>41</v>
      </c>
      <c r="B47" s="4">
        <v>59818</v>
      </c>
      <c r="C47" s="17" t="s">
        <v>570</v>
      </c>
      <c r="D47" s="57" t="s">
        <v>14</v>
      </c>
      <c r="E47" s="4" t="s">
        <v>74</v>
      </c>
      <c r="F47" s="4">
        <f>SUM(H47:AO47)</f>
        <v>10</v>
      </c>
      <c r="G47" s="52"/>
      <c r="H47" s="4"/>
      <c r="I47" s="4"/>
      <c r="J47" s="4">
        <v>10</v>
      </c>
      <c r="K47" s="4"/>
      <c r="L47" s="4"/>
      <c r="M47" s="4"/>
      <c r="N47" s="4"/>
      <c r="O47" s="137"/>
    </row>
    <row r="48" spans="1:15" ht="18" customHeight="1" x14ac:dyDescent="0.3">
      <c r="A48" s="4">
        <f>RANK(F48,F$5:F$98,0)</f>
        <v>44</v>
      </c>
      <c r="B48" s="4">
        <v>67537</v>
      </c>
      <c r="C48" s="17" t="s">
        <v>199</v>
      </c>
      <c r="D48" s="57" t="s">
        <v>14</v>
      </c>
      <c r="E48" s="4" t="s">
        <v>74</v>
      </c>
      <c r="F48" s="4">
        <f>SUM(H48:AO48)</f>
        <v>9</v>
      </c>
      <c r="G48" s="52"/>
      <c r="H48" s="4"/>
      <c r="I48" s="4"/>
      <c r="J48" s="4">
        <v>9</v>
      </c>
      <c r="K48" s="4"/>
      <c r="L48" s="4"/>
      <c r="M48" s="4"/>
      <c r="N48" s="4"/>
      <c r="O48" s="137"/>
    </row>
    <row r="49" spans="1:15" ht="18" customHeight="1" x14ac:dyDescent="0.3">
      <c r="A49" s="4">
        <f>RANK(F49,F$5:F$98,0)</f>
        <v>45</v>
      </c>
      <c r="B49" s="4">
        <v>18272</v>
      </c>
      <c r="C49" s="17" t="s">
        <v>200</v>
      </c>
      <c r="D49" s="57" t="s">
        <v>14</v>
      </c>
      <c r="E49" s="4" t="s">
        <v>74</v>
      </c>
      <c r="F49" s="4">
        <f>SUM(H49:AO49)</f>
        <v>8</v>
      </c>
      <c r="G49" s="52"/>
      <c r="H49" s="4"/>
      <c r="I49" s="4"/>
      <c r="J49" s="4">
        <v>8</v>
      </c>
      <c r="K49" s="4"/>
      <c r="L49" s="4"/>
      <c r="M49" s="4"/>
      <c r="N49" s="4"/>
      <c r="O49" s="137"/>
    </row>
    <row r="50" spans="1:15" ht="18" customHeight="1" x14ac:dyDescent="0.3">
      <c r="A50" s="4">
        <f>RANK(F50,F$5:F$98,0)</f>
        <v>46</v>
      </c>
      <c r="B50" s="4">
        <v>63271</v>
      </c>
      <c r="C50" s="17" t="s">
        <v>201</v>
      </c>
      <c r="D50" s="57" t="s">
        <v>14</v>
      </c>
      <c r="E50" s="4" t="s">
        <v>74</v>
      </c>
      <c r="F50" s="4">
        <f>SUM(H50:AO50)</f>
        <v>7</v>
      </c>
      <c r="G50" s="52"/>
      <c r="H50" s="4"/>
      <c r="I50" s="4"/>
      <c r="J50" s="4">
        <v>7</v>
      </c>
      <c r="K50" s="4"/>
      <c r="L50" s="4"/>
      <c r="M50" s="4"/>
      <c r="N50" s="4"/>
      <c r="O50" s="137"/>
    </row>
    <row r="51" spans="1:15" ht="18" customHeight="1" x14ac:dyDescent="0.3">
      <c r="A51" s="4">
        <f>RANK(F51,F$5:F$98,0)</f>
        <v>47</v>
      </c>
      <c r="B51" s="4">
        <v>59155</v>
      </c>
      <c r="C51" s="17" t="s">
        <v>202</v>
      </c>
      <c r="D51" s="57" t="s">
        <v>14</v>
      </c>
      <c r="E51" s="4" t="s">
        <v>74</v>
      </c>
      <c r="F51" s="4">
        <f>SUM(H51:AO51)</f>
        <v>6</v>
      </c>
      <c r="G51" s="52"/>
      <c r="H51" s="4"/>
      <c r="I51" s="4"/>
      <c r="J51" s="4">
        <v>6</v>
      </c>
      <c r="K51" s="4"/>
      <c r="L51" s="4"/>
      <c r="M51" s="4"/>
      <c r="N51" s="4"/>
      <c r="O51" s="137"/>
    </row>
    <row r="52" spans="1:15" ht="7.2" customHeight="1" x14ac:dyDescent="0.3">
      <c r="A52" s="69"/>
      <c r="B52" s="71"/>
      <c r="C52" s="72"/>
      <c r="D52" s="73"/>
      <c r="E52" s="71"/>
      <c r="F52" s="36"/>
      <c r="G52" s="68"/>
      <c r="H52" s="36"/>
      <c r="I52" s="36"/>
      <c r="J52" s="36"/>
      <c r="K52" s="36"/>
      <c r="L52" s="36"/>
      <c r="M52" s="36"/>
      <c r="N52" s="36"/>
      <c r="O52" s="74"/>
    </row>
  </sheetData>
  <sheetProtection algorithmName="SHA-512" hashValue="EW0tRxypzI9p+4dgVr4dEAqwFJHM47iwOo/D1l/xMHZMUwAB3L/UzVjuPobChbiMg1yE7z5O6WIhUroaKVlaeg==" saltValue="xi0zAHH9/SQOVcgrffqPeg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3:B4">
    <cfRule type="duplicateValues" dxfId="327" priority="4"/>
    <cfRule type="duplicateValues" dxfId="326" priority="7"/>
    <cfRule type="duplicateValues" dxfId="325" priority="10"/>
  </conditionalFormatting>
  <conditionalFormatting sqref="B1:C2 B5:C1048576">
    <cfRule type="duplicateValues" dxfId="324" priority="14"/>
  </conditionalFormatting>
  <conditionalFormatting sqref="B1:C1048576">
    <cfRule type="duplicateValues" dxfId="323" priority="1"/>
  </conditionalFormatting>
  <conditionalFormatting sqref="B3:C3">
    <cfRule type="duplicateValues" dxfId="322" priority="12" stopIfTrue="1"/>
  </conditionalFormatting>
  <conditionalFormatting sqref="B3:C4">
    <cfRule type="duplicateValues" dxfId="321" priority="2"/>
    <cfRule type="duplicateValues" dxfId="320" priority="3"/>
    <cfRule type="duplicateValues" dxfId="319" priority="5"/>
    <cfRule type="duplicateValues" dxfId="318" priority="6"/>
    <cfRule type="duplicateValues" dxfId="317" priority="8"/>
    <cfRule type="duplicateValues" dxfId="316" priority="9"/>
    <cfRule type="duplicateValues" dxfId="315" priority="11"/>
  </conditionalFormatting>
  <conditionalFormatting sqref="C29">
    <cfRule type="duplicateValues" dxfId="314" priority="36"/>
    <cfRule type="duplicateValues" dxfId="313" priority="37"/>
    <cfRule type="duplicateValues" dxfId="312" priority="38"/>
    <cfRule type="duplicateValues" dxfId="311" priority="39"/>
    <cfRule type="duplicateValues" dxfId="310" priority="40"/>
    <cfRule type="duplicateValues" dxfId="309" priority="41"/>
    <cfRule type="duplicateValues" dxfId="308" priority="42" stopIfTrue="1"/>
    <cfRule type="duplicateValues" dxfId="307" priority="43" stopIfTrue="1"/>
    <cfRule type="duplicateValues" dxfId="306" priority="44" stopIfTrue="1"/>
  </conditionalFormatting>
  <conditionalFormatting sqref="C31">
    <cfRule type="duplicateValues" dxfId="305" priority="27"/>
    <cfRule type="duplicateValues" dxfId="304" priority="28"/>
    <cfRule type="duplicateValues" dxfId="303" priority="29"/>
    <cfRule type="duplicateValues" dxfId="302" priority="30"/>
    <cfRule type="duplicateValues" dxfId="301" priority="31"/>
    <cfRule type="duplicateValues" dxfId="300" priority="32"/>
    <cfRule type="duplicateValues" dxfId="299" priority="33" stopIfTrue="1"/>
    <cfRule type="duplicateValues" dxfId="298" priority="34" stopIfTrue="1"/>
    <cfRule type="duplicateValues" dxfId="297" priority="35" stopIfTrue="1"/>
  </conditionalFormatting>
  <conditionalFormatting sqref="C37">
    <cfRule type="duplicateValues" dxfId="296" priority="18"/>
    <cfRule type="duplicateValues" dxfId="295" priority="19"/>
    <cfRule type="duplicateValues" dxfId="294" priority="20"/>
    <cfRule type="duplicateValues" dxfId="293" priority="21"/>
    <cfRule type="duplicateValues" dxfId="292" priority="22"/>
    <cfRule type="duplicateValues" dxfId="291" priority="23"/>
    <cfRule type="duplicateValues" dxfId="290" priority="24" stopIfTrue="1"/>
    <cfRule type="duplicateValues" dxfId="289" priority="25" stopIfTrue="1"/>
    <cfRule type="duplicateValues" dxfId="288" priority="26" stopIfTrue="1"/>
  </conditionalFormatting>
  <conditionalFormatting sqref="B1:B2 B5:B52">
    <cfRule type="duplicateValues" dxfId="287" priority="2597"/>
  </conditionalFormatting>
  <conditionalFormatting sqref="B7 B8:C8 B52:C52">
    <cfRule type="expression" dxfId="286" priority="2600" stopIfTrue="1">
      <formula>AND(COUNTIF($B$52:$C$53, B7)+COUNTIF($B$8:$C$8, B7)&gt;1,NOT(ISBLANK(B7)))</formula>
    </cfRule>
  </conditionalFormatting>
  <conditionalFormatting sqref="B1:B2 B5:B52">
    <cfRule type="duplicateValues" dxfId="285" priority="2603"/>
  </conditionalFormatting>
  <conditionalFormatting sqref="B1:C2 B7 B8:C8 B52:C52">
    <cfRule type="expression" dxfId="284" priority="2606" stopIfTrue="1">
      <formula>AND(COUNTIF($B$1:$C$2, B1)+COUNTIF($B$4:$C$4, B1)+COUNTIF($B$8:$C$65516, B1)&gt;1,NOT(ISBLANK(B1)))</formula>
    </cfRule>
  </conditionalFormatting>
  <conditionalFormatting sqref="B1:C2 B5:C52">
    <cfRule type="duplicateValues" dxfId="283" priority="2610"/>
  </conditionalFormatting>
  <conditionalFormatting sqref="B4:C4">
    <cfRule type="expression" dxfId="282" priority="2620" stopIfTrue="1">
      <formula>AND(COUNTIF($B$1:$C$2, B4)+COUNTIF($B$4:$C$4, B4)+COUNTIF($B$8:$C$65508, B4)&gt;1,NOT(ISBLANK(B4)))</formula>
    </cfRule>
  </conditionalFormatting>
  <conditionalFormatting sqref="B29:B50 B1:C2 B51:C52 B5:C28">
    <cfRule type="duplicateValues" dxfId="281" priority="2621"/>
    <cfRule type="duplicateValues" dxfId="280" priority="2622"/>
    <cfRule type="duplicateValues" dxfId="279" priority="2623"/>
  </conditionalFormatting>
  <conditionalFormatting sqref="B51:C51 B29:B50 B5:C28">
    <cfRule type="duplicateValues" dxfId="278" priority="2636"/>
    <cfRule type="duplicateValues" dxfId="277" priority="2637" stopIfTrue="1"/>
    <cfRule type="duplicateValues" dxfId="276" priority="2638" stopIfTrue="1"/>
    <cfRule type="duplicateValues" dxfId="275" priority="2639" stopIfTrue="1"/>
  </conditionalFormatting>
  <conditionalFormatting sqref="B1:C2 B5:C52">
    <cfRule type="duplicateValues" dxfId="274" priority="2648"/>
  </conditionalFormatting>
  <conditionalFormatting sqref="B51:C52 B29:B50 B1:C2 B5:C28">
    <cfRule type="duplicateValues" dxfId="273" priority="2651"/>
    <cfRule type="duplicateValues" dxfId="272" priority="2652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DF9A2-625C-4D81-85BC-DAD7B712CC99}">
  <dimension ref="A1:R62"/>
  <sheetViews>
    <sheetView showGridLines="0" zoomScale="90" zoomScaleNormal="90" workbookViewId="0">
      <selection activeCell="Q4" sqref="Q4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6.21875" style="59" customWidth="1"/>
    <col min="4" max="4" width="41.33203125" style="59" customWidth="1"/>
    <col min="5" max="5" width="6.33203125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98" t="s">
        <v>522</v>
      </c>
      <c r="O1" s="125"/>
    </row>
    <row r="2" spans="1:15" ht="84" customHeight="1" x14ac:dyDescent="0.3">
      <c r="A2" s="155" t="s">
        <v>611</v>
      </c>
      <c r="B2" s="155"/>
      <c r="C2" s="155"/>
      <c r="D2" s="155"/>
      <c r="E2" s="155"/>
      <c r="F2" s="155"/>
      <c r="G2" s="52"/>
      <c r="H2" s="99"/>
      <c r="I2" s="99"/>
      <c r="J2" s="99"/>
      <c r="K2" s="99"/>
      <c r="L2" s="103"/>
      <c r="M2" s="99"/>
      <c r="N2" s="99"/>
      <c r="O2" s="137"/>
    </row>
    <row r="3" spans="1:15" ht="18" customHeight="1" x14ac:dyDescent="0.3">
      <c r="A3" s="88"/>
      <c r="B3" s="82"/>
      <c r="C3" s="83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28">
        <v>46075</v>
      </c>
      <c r="O3" s="137"/>
    </row>
    <row r="4" spans="1:15" ht="18" customHeight="1" x14ac:dyDescent="0.3">
      <c r="A4" s="80" t="s">
        <v>2</v>
      </c>
      <c r="B4" s="80" t="s">
        <v>3</v>
      </c>
      <c r="C4" s="81" t="s">
        <v>4</v>
      </c>
      <c r="D4" s="81" t="s">
        <v>5</v>
      </c>
      <c r="E4" s="80" t="s">
        <v>6</v>
      </c>
      <c r="F4" s="80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8" t="s">
        <v>9</v>
      </c>
      <c r="O4" s="137"/>
    </row>
    <row r="5" spans="1:15" ht="18" customHeight="1" x14ac:dyDescent="0.3">
      <c r="A5" s="4">
        <f>RANK(F5,F$5:F$160,0)</f>
        <v>1</v>
      </c>
      <c r="B5" s="4">
        <v>59727</v>
      </c>
      <c r="C5" s="57" t="s">
        <v>222</v>
      </c>
      <c r="D5" s="17" t="s">
        <v>14</v>
      </c>
      <c r="E5" s="4" t="s">
        <v>182</v>
      </c>
      <c r="F5" s="4">
        <f>SUM(H5:AT5)</f>
        <v>290</v>
      </c>
      <c r="G5" s="52"/>
      <c r="H5" s="4">
        <v>85</v>
      </c>
      <c r="I5" s="4"/>
      <c r="J5" s="4"/>
      <c r="K5" s="4"/>
      <c r="L5" s="4">
        <v>60</v>
      </c>
      <c r="M5" s="4">
        <v>60</v>
      </c>
      <c r="N5" s="4">
        <v>85</v>
      </c>
      <c r="O5" s="137"/>
    </row>
    <row r="6" spans="1:15" ht="18" customHeight="1" x14ac:dyDescent="0.3">
      <c r="A6" s="4">
        <f>RANK(F6,F$5:F$160,0)</f>
        <v>2</v>
      </c>
      <c r="B6" s="11">
        <v>25114</v>
      </c>
      <c r="C6" s="57" t="s">
        <v>218</v>
      </c>
      <c r="D6" s="17" t="s">
        <v>14</v>
      </c>
      <c r="E6" s="4" t="s">
        <v>36</v>
      </c>
      <c r="F6" s="4">
        <f>SUM(H6:AT6)</f>
        <v>190</v>
      </c>
      <c r="G6" s="52"/>
      <c r="H6" s="4"/>
      <c r="I6" s="4">
        <v>90</v>
      </c>
      <c r="J6" s="4"/>
      <c r="K6" s="4"/>
      <c r="L6" s="4"/>
      <c r="M6" s="4"/>
      <c r="N6" s="4">
        <v>100</v>
      </c>
      <c r="O6" s="137"/>
    </row>
    <row r="7" spans="1:15" ht="18" customHeight="1" x14ac:dyDescent="0.3">
      <c r="A7" s="4">
        <f>RANK(F7,F$5:F$160,0)</f>
        <v>2</v>
      </c>
      <c r="B7" s="11">
        <v>45406</v>
      </c>
      <c r="C7" s="57" t="s">
        <v>220</v>
      </c>
      <c r="D7" s="57" t="s">
        <v>221</v>
      </c>
      <c r="E7" s="4" t="s">
        <v>36</v>
      </c>
      <c r="F7" s="4">
        <f>SUM(H7:AT7)</f>
        <v>190</v>
      </c>
      <c r="G7" s="52"/>
      <c r="H7" s="4"/>
      <c r="I7" s="4">
        <v>100</v>
      </c>
      <c r="J7" s="4"/>
      <c r="K7" s="4"/>
      <c r="L7" s="4"/>
      <c r="M7" s="4"/>
      <c r="N7" s="4">
        <v>90</v>
      </c>
      <c r="O7" s="137"/>
    </row>
    <row r="8" spans="1:15" ht="18" customHeight="1" x14ac:dyDescent="0.3">
      <c r="A8" s="4">
        <f>RANK(F8,F$5:F$160,0)</f>
        <v>4</v>
      </c>
      <c r="B8" s="11">
        <v>65420</v>
      </c>
      <c r="C8" s="57" t="s">
        <v>219</v>
      </c>
      <c r="D8" s="57" t="s">
        <v>41</v>
      </c>
      <c r="E8" s="4" t="s">
        <v>36</v>
      </c>
      <c r="F8" s="4">
        <f>SUM(H8:AT8)</f>
        <v>180</v>
      </c>
      <c r="G8" s="52"/>
      <c r="H8" s="4"/>
      <c r="I8" s="4">
        <v>85</v>
      </c>
      <c r="J8" s="4"/>
      <c r="K8" s="4"/>
      <c r="L8" s="4"/>
      <c r="M8" s="4"/>
      <c r="N8" s="4">
        <v>95</v>
      </c>
      <c r="O8" s="137"/>
    </row>
    <row r="9" spans="1:15" ht="18" customHeight="1" x14ac:dyDescent="0.3">
      <c r="A9" s="4">
        <f>RANK(F9,F$5:F$160,0)</f>
        <v>5</v>
      </c>
      <c r="B9" s="11">
        <v>68499</v>
      </c>
      <c r="C9" s="57" t="s">
        <v>223</v>
      </c>
      <c r="D9" s="57" t="s">
        <v>41</v>
      </c>
      <c r="E9" s="4" t="s">
        <v>36</v>
      </c>
      <c r="F9" s="4">
        <f>SUM(H9:AT9)</f>
        <v>150</v>
      </c>
      <c r="G9" s="52"/>
      <c r="H9" s="4"/>
      <c r="I9" s="4">
        <v>80</v>
      </c>
      <c r="J9" s="4"/>
      <c r="K9" s="4"/>
      <c r="L9" s="4"/>
      <c r="M9" s="4"/>
      <c r="N9" s="4">
        <v>70</v>
      </c>
      <c r="O9" s="137"/>
    </row>
    <row r="10" spans="1:15" ht="18" customHeight="1" x14ac:dyDescent="0.3">
      <c r="A10" s="4">
        <f>RANK(F10,F$5:F$160,0)</f>
        <v>6</v>
      </c>
      <c r="B10" s="4">
        <v>49437</v>
      </c>
      <c r="C10" s="17" t="s">
        <v>262</v>
      </c>
      <c r="D10" s="17" t="s">
        <v>263</v>
      </c>
      <c r="E10" s="4" t="s">
        <v>80</v>
      </c>
      <c r="F10" s="4">
        <f>SUM(H10:AT10)</f>
        <v>100</v>
      </c>
      <c r="G10" s="52"/>
      <c r="H10" s="4">
        <v>100</v>
      </c>
      <c r="I10" s="4"/>
      <c r="J10" s="4"/>
      <c r="K10" s="4"/>
      <c r="L10" s="4"/>
      <c r="M10" s="4"/>
      <c r="N10" s="4"/>
      <c r="O10" s="137"/>
    </row>
    <row r="11" spans="1:15" ht="18" customHeight="1" x14ac:dyDescent="0.3">
      <c r="A11" s="4">
        <f>RANK(F11,F$5:F$160,0)</f>
        <v>7</v>
      </c>
      <c r="B11" s="16">
        <v>46165</v>
      </c>
      <c r="C11" s="57" t="s">
        <v>271</v>
      </c>
      <c r="D11" s="17" t="s">
        <v>272</v>
      </c>
      <c r="E11" s="4" t="s">
        <v>36</v>
      </c>
      <c r="F11" s="4">
        <f>SUM(H11:AT11)</f>
        <v>95</v>
      </c>
      <c r="G11" s="52"/>
      <c r="H11" s="4"/>
      <c r="I11" s="4">
        <v>95</v>
      </c>
      <c r="J11" s="4"/>
      <c r="K11" s="4"/>
      <c r="L11" s="4"/>
      <c r="M11" s="4"/>
      <c r="N11" s="4"/>
      <c r="O11" s="137"/>
    </row>
    <row r="12" spans="1:15" ht="18" customHeight="1" x14ac:dyDescent="0.3">
      <c r="A12" s="4">
        <f>RANK(F12,F$5:F$160,0)</f>
        <v>7</v>
      </c>
      <c r="B12" s="4">
        <v>38760</v>
      </c>
      <c r="C12" s="17" t="s">
        <v>264</v>
      </c>
      <c r="D12" s="17" t="s">
        <v>14</v>
      </c>
      <c r="E12" s="4" t="s">
        <v>80</v>
      </c>
      <c r="F12" s="4">
        <f>SUM(H12:AT12)</f>
        <v>95</v>
      </c>
      <c r="G12" s="52"/>
      <c r="H12" s="4">
        <v>95</v>
      </c>
      <c r="I12" s="4"/>
      <c r="J12" s="4"/>
      <c r="K12" s="4"/>
      <c r="L12" s="4"/>
      <c r="M12" s="4"/>
      <c r="N12" s="4"/>
      <c r="O12" s="137"/>
    </row>
    <row r="13" spans="1:15" ht="18" customHeight="1" x14ac:dyDescent="0.3">
      <c r="A13" s="4">
        <f>RANK(F13,F$5:F$160,0)</f>
        <v>9</v>
      </c>
      <c r="B13" s="4">
        <v>5393</v>
      </c>
      <c r="C13" s="17" t="s">
        <v>594</v>
      </c>
      <c r="D13" s="17" t="s">
        <v>14</v>
      </c>
      <c r="E13" s="4" t="s">
        <v>80</v>
      </c>
      <c r="F13" s="4">
        <f>SUM(H13:AT13)</f>
        <v>90</v>
      </c>
      <c r="G13" s="52"/>
      <c r="H13" s="4">
        <v>90</v>
      </c>
      <c r="I13" s="4"/>
      <c r="J13" s="4"/>
      <c r="K13" s="4"/>
      <c r="L13" s="4"/>
      <c r="M13" s="4"/>
      <c r="N13" s="4"/>
      <c r="O13" s="137"/>
    </row>
    <row r="14" spans="1:15" ht="18" customHeight="1" x14ac:dyDescent="0.3">
      <c r="A14" s="4">
        <f>RANK(F14,F$5:F$160,0)</f>
        <v>10</v>
      </c>
      <c r="B14" s="4">
        <v>34877</v>
      </c>
      <c r="C14" s="17" t="s">
        <v>265</v>
      </c>
      <c r="D14" s="17" t="s">
        <v>14</v>
      </c>
      <c r="E14" s="4" t="s">
        <v>80</v>
      </c>
      <c r="F14" s="4">
        <f>SUM(H14:AT14)</f>
        <v>80</v>
      </c>
      <c r="G14" s="52"/>
      <c r="H14" s="4">
        <v>80</v>
      </c>
      <c r="I14" s="4"/>
      <c r="J14" s="4"/>
      <c r="K14" s="4"/>
      <c r="L14" s="4"/>
      <c r="M14" s="4"/>
      <c r="N14" s="4"/>
      <c r="O14" s="137"/>
    </row>
    <row r="15" spans="1:15" ht="18" customHeight="1" x14ac:dyDescent="0.3">
      <c r="A15" s="4">
        <f>RANK(F15,F$5:F$160,0)</f>
        <v>11</v>
      </c>
      <c r="B15" s="4">
        <v>45371</v>
      </c>
      <c r="C15" s="17" t="s">
        <v>266</v>
      </c>
      <c r="D15" s="17" t="s">
        <v>14</v>
      </c>
      <c r="E15" s="4" t="s">
        <v>80</v>
      </c>
      <c r="F15" s="4">
        <f>SUM(H15:AT15)</f>
        <v>75</v>
      </c>
      <c r="G15" s="52"/>
      <c r="H15" s="4">
        <v>75</v>
      </c>
      <c r="I15" s="4"/>
      <c r="J15" s="4"/>
      <c r="K15" s="4"/>
      <c r="L15" s="4"/>
      <c r="M15" s="4"/>
      <c r="N15" s="4"/>
      <c r="O15" s="137"/>
    </row>
    <row r="16" spans="1:15" ht="18" customHeight="1" x14ac:dyDescent="0.3">
      <c r="A16" s="4">
        <f>RANK(F16,F$5:F$160,0)</f>
        <v>12</v>
      </c>
      <c r="B16" s="18">
        <v>32782</v>
      </c>
      <c r="C16" s="17" t="s">
        <v>227</v>
      </c>
      <c r="D16" s="17" t="s">
        <v>14</v>
      </c>
      <c r="E16" s="4" t="s">
        <v>44</v>
      </c>
      <c r="F16" s="4">
        <f>SUM(H16:AT16)</f>
        <v>70</v>
      </c>
      <c r="G16" s="52"/>
      <c r="H16" s="4"/>
      <c r="I16" s="4"/>
      <c r="J16" s="4">
        <v>35</v>
      </c>
      <c r="K16" s="4"/>
      <c r="L16" s="4"/>
      <c r="M16" s="4">
        <v>35</v>
      </c>
      <c r="N16" s="4"/>
      <c r="O16" s="137"/>
    </row>
    <row r="17" spans="1:15" ht="18" customHeight="1" x14ac:dyDescent="0.3">
      <c r="A17" s="4">
        <f>RANK(F17,F$5:F$160,0)</f>
        <v>12</v>
      </c>
      <c r="B17" s="4">
        <v>59456</v>
      </c>
      <c r="C17" s="17" t="s">
        <v>267</v>
      </c>
      <c r="D17" s="17" t="s">
        <v>14</v>
      </c>
      <c r="E17" s="4" t="s">
        <v>80</v>
      </c>
      <c r="F17" s="4">
        <f>SUM(H17:AT17)</f>
        <v>70</v>
      </c>
      <c r="G17" s="52"/>
      <c r="H17" s="4">
        <v>70</v>
      </c>
      <c r="I17" s="4"/>
      <c r="J17" s="4"/>
      <c r="K17" s="4"/>
      <c r="L17" s="4"/>
      <c r="M17" s="4"/>
      <c r="N17" s="4"/>
      <c r="O17" s="137"/>
    </row>
    <row r="18" spans="1:15" ht="18" customHeight="1" x14ac:dyDescent="0.3">
      <c r="A18" s="4">
        <f>RANK(F18,F$5:F$160,0)</f>
        <v>12</v>
      </c>
      <c r="B18" s="16">
        <v>4832</v>
      </c>
      <c r="C18" s="57" t="s">
        <v>273</v>
      </c>
      <c r="D18" s="17" t="s">
        <v>100</v>
      </c>
      <c r="E18" s="4" t="s">
        <v>36</v>
      </c>
      <c r="F18" s="4">
        <f>SUM(H18:AT18)</f>
        <v>70</v>
      </c>
      <c r="G18" s="52"/>
      <c r="H18" s="4"/>
      <c r="I18" s="4">
        <v>70</v>
      </c>
      <c r="J18" s="4"/>
      <c r="K18" s="4"/>
      <c r="L18" s="4"/>
      <c r="M18" s="4"/>
      <c r="N18" s="4"/>
      <c r="O18" s="137"/>
    </row>
    <row r="19" spans="1:15" ht="18" customHeight="1" x14ac:dyDescent="0.3">
      <c r="A19" s="4">
        <f>RANK(F19,F$5:F$160,0)</f>
        <v>15</v>
      </c>
      <c r="B19" s="4">
        <v>69049</v>
      </c>
      <c r="C19" s="57" t="s">
        <v>224</v>
      </c>
      <c r="D19" s="17" t="s">
        <v>14</v>
      </c>
      <c r="E19" s="4" t="s">
        <v>36</v>
      </c>
      <c r="F19" s="4">
        <f>SUM(H19:AT19)</f>
        <v>65</v>
      </c>
      <c r="G19" s="52"/>
      <c r="H19" s="4"/>
      <c r="I19" s="4">
        <v>65</v>
      </c>
      <c r="J19" s="4"/>
      <c r="K19" s="4"/>
      <c r="L19" s="4"/>
      <c r="M19" s="4"/>
      <c r="N19" s="4"/>
      <c r="O19" s="137"/>
    </row>
    <row r="20" spans="1:15" ht="18" customHeight="1" x14ac:dyDescent="0.3">
      <c r="A20" s="4">
        <f>RANK(F20,F$5:F$160,0)</f>
        <v>15</v>
      </c>
      <c r="B20" s="4">
        <v>41773</v>
      </c>
      <c r="C20" s="17" t="s">
        <v>268</v>
      </c>
      <c r="D20" s="17" t="s">
        <v>14</v>
      </c>
      <c r="E20" s="4" t="s">
        <v>80</v>
      </c>
      <c r="F20" s="4">
        <f>SUM(H20:AT20)</f>
        <v>65</v>
      </c>
      <c r="G20" s="52"/>
      <c r="H20" s="4">
        <v>65</v>
      </c>
      <c r="I20" s="4"/>
      <c r="J20" s="4"/>
      <c r="K20" s="4"/>
      <c r="L20" s="4"/>
      <c r="M20" s="4"/>
      <c r="N20" s="4"/>
      <c r="O20" s="137"/>
    </row>
    <row r="21" spans="1:15" ht="18" customHeight="1" x14ac:dyDescent="0.3">
      <c r="A21" s="4">
        <f>RANK(F21,F$5:F$160,0)</f>
        <v>17</v>
      </c>
      <c r="B21" s="4">
        <v>67888</v>
      </c>
      <c r="C21" s="17" t="s">
        <v>240</v>
      </c>
      <c r="D21" s="17" t="s">
        <v>70</v>
      </c>
      <c r="E21" s="4" t="s">
        <v>65</v>
      </c>
      <c r="F21" s="4">
        <f>SUM(H21:AT21)</f>
        <v>60</v>
      </c>
      <c r="G21" s="52"/>
      <c r="H21" s="4"/>
      <c r="I21" s="4"/>
      <c r="J21" s="4"/>
      <c r="K21" s="4">
        <v>60</v>
      </c>
      <c r="L21" s="4"/>
      <c r="M21" s="4"/>
      <c r="N21" s="4"/>
      <c r="O21" s="137"/>
    </row>
    <row r="22" spans="1:15" ht="18" customHeight="1" x14ac:dyDescent="0.3">
      <c r="A22" s="4">
        <f>RANK(F22,F$5:F$160,0)</f>
        <v>17</v>
      </c>
      <c r="B22" s="4">
        <v>49377</v>
      </c>
      <c r="C22" s="17" t="s">
        <v>269</v>
      </c>
      <c r="D22" s="17" t="s">
        <v>14</v>
      </c>
      <c r="E22" s="4" t="s">
        <v>80</v>
      </c>
      <c r="F22" s="4">
        <f>SUM(H22:AT22)</f>
        <v>60</v>
      </c>
      <c r="G22" s="52"/>
      <c r="H22" s="4">
        <v>60</v>
      </c>
      <c r="I22" s="4"/>
      <c r="J22" s="4"/>
      <c r="K22" s="4"/>
      <c r="L22" s="4"/>
      <c r="M22" s="4"/>
      <c r="N22" s="4"/>
      <c r="O22" s="137"/>
    </row>
    <row r="23" spans="1:15" ht="18" customHeight="1" x14ac:dyDescent="0.3">
      <c r="A23" s="4">
        <f>RANK(F23,F$5:F$160,0)</f>
        <v>19</v>
      </c>
      <c r="B23" s="4">
        <v>67559</v>
      </c>
      <c r="C23" s="17" t="s">
        <v>595</v>
      </c>
      <c r="D23" s="17" t="s">
        <v>14</v>
      </c>
      <c r="E23" s="4" t="s">
        <v>80</v>
      </c>
      <c r="F23" s="4">
        <f>SUM(H23:AT23)</f>
        <v>55</v>
      </c>
      <c r="G23" s="52"/>
      <c r="H23" s="4">
        <v>55</v>
      </c>
      <c r="I23" s="4"/>
      <c r="J23" s="4"/>
      <c r="K23" s="4"/>
      <c r="L23" s="4"/>
      <c r="M23" s="4"/>
      <c r="N23" s="4"/>
      <c r="O23" s="137"/>
    </row>
    <row r="24" spans="1:15" ht="18" customHeight="1" x14ac:dyDescent="0.3">
      <c r="A24" s="4">
        <f>RANK(F24,F$5:F$160,0)</f>
        <v>20</v>
      </c>
      <c r="B24" s="12">
        <v>4136</v>
      </c>
      <c r="C24" s="17" t="s">
        <v>225</v>
      </c>
      <c r="D24" s="17" t="s">
        <v>14</v>
      </c>
      <c r="E24" s="4" t="s">
        <v>44</v>
      </c>
      <c r="F24" s="4">
        <f>SUM(H24:AT24)</f>
        <v>50</v>
      </c>
      <c r="G24" s="52"/>
      <c r="H24" s="4"/>
      <c r="I24" s="4"/>
      <c r="J24" s="4"/>
      <c r="K24" s="4"/>
      <c r="L24" s="4"/>
      <c r="M24" s="4">
        <v>50</v>
      </c>
      <c r="N24" s="4"/>
      <c r="O24" s="137"/>
    </row>
    <row r="25" spans="1:15" ht="18" customHeight="1" x14ac:dyDescent="0.3">
      <c r="A25" s="4">
        <f>RANK(F25,F$5:F$160,0)</f>
        <v>20</v>
      </c>
      <c r="B25" s="13">
        <v>30565</v>
      </c>
      <c r="C25" s="58" t="s">
        <v>234</v>
      </c>
      <c r="D25" s="17" t="s">
        <v>14</v>
      </c>
      <c r="E25" s="4" t="s">
        <v>56</v>
      </c>
      <c r="F25" s="4">
        <f>SUM(H25:AT25)</f>
        <v>50</v>
      </c>
      <c r="G25" s="52"/>
      <c r="H25" s="4"/>
      <c r="I25" s="4"/>
      <c r="J25" s="4"/>
      <c r="K25" s="4"/>
      <c r="L25" s="4">
        <v>50</v>
      </c>
      <c r="M25" s="4"/>
      <c r="N25" s="4"/>
      <c r="O25" s="137"/>
    </row>
    <row r="26" spans="1:15" ht="18" customHeight="1" x14ac:dyDescent="0.3">
      <c r="A26" s="4">
        <f>RANK(F26,F$5:F$160,0)</f>
        <v>20</v>
      </c>
      <c r="B26" s="4">
        <v>24151</v>
      </c>
      <c r="C26" s="17" t="s">
        <v>241</v>
      </c>
      <c r="D26" s="17" t="s">
        <v>68</v>
      </c>
      <c r="E26" s="4" t="s">
        <v>65</v>
      </c>
      <c r="F26" s="4">
        <f>SUM(H26:AT26)</f>
        <v>50</v>
      </c>
      <c r="G26" s="52"/>
      <c r="H26" s="4"/>
      <c r="I26" s="4"/>
      <c r="J26" s="4"/>
      <c r="K26" s="4">
        <v>50</v>
      </c>
      <c r="L26" s="4"/>
      <c r="M26" s="4"/>
      <c r="N26" s="4"/>
      <c r="O26" s="137"/>
    </row>
    <row r="27" spans="1:15" ht="18" customHeight="1" x14ac:dyDescent="0.3">
      <c r="A27" s="4">
        <f>RANK(F27,F$5:F$160,0)</f>
        <v>20</v>
      </c>
      <c r="B27" s="4">
        <v>19383</v>
      </c>
      <c r="C27" s="17" t="s">
        <v>249</v>
      </c>
      <c r="D27" s="17" t="s">
        <v>73</v>
      </c>
      <c r="E27" s="4" t="s">
        <v>74</v>
      </c>
      <c r="F27" s="4">
        <f>SUM(H27:AT27)</f>
        <v>50</v>
      </c>
      <c r="G27" s="52"/>
      <c r="H27" s="4"/>
      <c r="I27" s="4"/>
      <c r="J27" s="4">
        <v>50</v>
      </c>
      <c r="K27" s="4"/>
      <c r="L27" s="4"/>
      <c r="M27" s="4"/>
      <c r="N27" s="4"/>
      <c r="O27" s="137"/>
    </row>
    <row r="28" spans="1:15" ht="18" customHeight="1" x14ac:dyDescent="0.3">
      <c r="A28" s="4">
        <f>RANK(F28,F$5:F$160,0)</f>
        <v>24</v>
      </c>
      <c r="B28" s="4">
        <v>34836</v>
      </c>
      <c r="C28" s="17" t="s">
        <v>270</v>
      </c>
      <c r="D28" s="17" t="s">
        <v>14</v>
      </c>
      <c r="E28" s="4" t="s">
        <v>98</v>
      </c>
      <c r="F28" s="4">
        <f>SUM(H28:AT28)</f>
        <v>40</v>
      </c>
      <c r="G28" s="52"/>
      <c r="H28" s="4">
        <v>40</v>
      </c>
      <c r="I28" s="4"/>
      <c r="J28" s="4"/>
      <c r="K28" s="4"/>
      <c r="L28" s="4"/>
      <c r="M28" s="4"/>
      <c r="N28" s="4"/>
      <c r="O28" s="137"/>
    </row>
    <row r="29" spans="1:15" ht="18" customHeight="1" x14ac:dyDescent="0.3">
      <c r="A29" s="4">
        <f>RANK(F29,F$5:F$160,0)</f>
        <v>24</v>
      </c>
      <c r="B29" s="12">
        <v>50853</v>
      </c>
      <c r="C29" s="17" t="s">
        <v>226</v>
      </c>
      <c r="D29" s="17" t="s">
        <v>14</v>
      </c>
      <c r="E29" s="4" t="s">
        <v>44</v>
      </c>
      <c r="F29" s="4">
        <f>SUM(H29:AT29)</f>
        <v>40</v>
      </c>
      <c r="G29" s="52"/>
      <c r="H29" s="4"/>
      <c r="I29" s="4"/>
      <c r="J29" s="4"/>
      <c r="K29" s="4"/>
      <c r="L29" s="4"/>
      <c r="M29" s="4">
        <v>40</v>
      </c>
      <c r="N29" s="4"/>
      <c r="O29" s="137"/>
    </row>
    <row r="30" spans="1:15" ht="18" customHeight="1" x14ac:dyDescent="0.3">
      <c r="A30" s="4">
        <f>RANK(F30,F$5:F$160,0)</f>
        <v>24</v>
      </c>
      <c r="B30" s="13">
        <v>6248</v>
      </c>
      <c r="C30" s="58" t="s">
        <v>541</v>
      </c>
      <c r="D30" s="17" t="s">
        <v>14</v>
      </c>
      <c r="E30" s="4" t="s">
        <v>56</v>
      </c>
      <c r="F30" s="4">
        <f>SUM(H30:AT30)</f>
        <v>40</v>
      </c>
      <c r="G30" s="52"/>
      <c r="H30" s="4"/>
      <c r="I30" s="4"/>
      <c r="J30" s="4"/>
      <c r="K30" s="4"/>
      <c r="L30" s="4">
        <v>40</v>
      </c>
      <c r="M30" s="4"/>
      <c r="N30" s="4"/>
      <c r="O30" s="137"/>
    </row>
    <row r="31" spans="1:15" ht="18" customHeight="1" x14ac:dyDescent="0.3">
      <c r="A31" s="4">
        <f>RANK(F31,F$5:F$160,0)</f>
        <v>24</v>
      </c>
      <c r="B31" s="4">
        <v>15685</v>
      </c>
      <c r="C31" s="17" t="s">
        <v>242</v>
      </c>
      <c r="D31" s="17" t="s">
        <v>14</v>
      </c>
      <c r="E31" s="4" t="s">
        <v>65</v>
      </c>
      <c r="F31" s="4">
        <f>SUM(H31:AT31)</f>
        <v>40</v>
      </c>
      <c r="G31" s="52"/>
      <c r="H31" s="4"/>
      <c r="I31" s="4"/>
      <c r="J31" s="4"/>
      <c r="K31" s="4">
        <v>40</v>
      </c>
      <c r="L31" s="4"/>
      <c r="M31" s="4"/>
      <c r="N31" s="4"/>
      <c r="O31" s="137"/>
    </row>
    <row r="32" spans="1:15" ht="18" customHeight="1" x14ac:dyDescent="0.3">
      <c r="A32" s="4">
        <f>RANK(F32,F$5:F$160,0)</f>
        <v>24</v>
      </c>
      <c r="B32" s="4">
        <v>31854</v>
      </c>
      <c r="C32" s="17" t="s">
        <v>250</v>
      </c>
      <c r="D32" s="17" t="s">
        <v>14</v>
      </c>
      <c r="E32" s="4" t="s">
        <v>74</v>
      </c>
      <c r="F32" s="4">
        <f>SUM(H32:AT32)</f>
        <v>40</v>
      </c>
      <c r="G32" s="52"/>
      <c r="H32" s="4"/>
      <c r="I32" s="4"/>
      <c r="J32" s="4">
        <v>40</v>
      </c>
      <c r="K32" s="4"/>
      <c r="L32" s="4"/>
      <c r="M32" s="4"/>
      <c r="N32" s="4"/>
      <c r="O32" s="137"/>
    </row>
    <row r="33" spans="1:15" ht="18" customHeight="1" x14ac:dyDescent="0.3">
      <c r="A33" s="4">
        <f>RANK(F33,F$5:F$160,0)</f>
        <v>29</v>
      </c>
      <c r="B33" s="13">
        <v>67802</v>
      </c>
      <c r="C33" s="58" t="s">
        <v>542</v>
      </c>
      <c r="D33" s="17" t="s">
        <v>14</v>
      </c>
      <c r="E33" s="4" t="s">
        <v>56</v>
      </c>
      <c r="F33" s="4">
        <f>SUM(H33:AT33)</f>
        <v>35</v>
      </c>
      <c r="G33" s="52"/>
      <c r="H33" s="4"/>
      <c r="I33" s="4"/>
      <c r="J33" s="4"/>
      <c r="K33" s="4"/>
      <c r="L33" s="4">
        <v>35</v>
      </c>
      <c r="M33" s="4"/>
      <c r="N33" s="4"/>
      <c r="O33" s="137"/>
    </row>
    <row r="34" spans="1:15" ht="18" customHeight="1" x14ac:dyDescent="0.3">
      <c r="A34" s="4">
        <f>RANK(F34,F$5:F$160,0)</f>
        <v>29</v>
      </c>
      <c r="B34" s="4">
        <v>53070</v>
      </c>
      <c r="C34" s="17" t="s">
        <v>243</v>
      </c>
      <c r="D34" s="17" t="s">
        <v>14</v>
      </c>
      <c r="E34" s="4" t="s">
        <v>65</v>
      </c>
      <c r="F34" s="4">
        <f>SUM(H34:AT34)</f>
        <v>35</v>
      </c>
      <c r="G34" s="52"/>
      <c r="H34" s="4"/>
      <c r="I34" s="4"/>
      <c r="J34" s="4"/>
      <c r="K34" s="4">
        <v>35</v>
      </c>
      <c r="L34" s="4"/>
      <c r="M34" s="4"/>
      <c r="N34" s="4"/>
      <c r="O34" s="137"/>
    </row>
    <row r="35" spans="1:15" ht="18" customHeight="1" x14ac:dyDescent="0.3">
      <c r="A35" s="4">
        <f>RANK(F35,F$5:F$160,0)</f>
        <v>31</v>
      </c>
      <c r="B35" s="12">
        <v>68521</v>
      </c>
      <c r="C35" s="17" t="s">
        <v>228</v>
      </c>
      <c r="D35" s="17" t="s">
        <v>14</v>
      </c>
      <c r="E35" s="4" t="s">
        <v>44</v>
      </c>
      <c r="F35" s="4">
        <f>SUM(H35:AT35)</f>
        <v>30</v>
      </c>
      <c r="G35" s="52"/>
      <c r="H35" s="4"/>
      <c r="I35" s="4"/>
      <c r="J35" s="4"/>
      <c r="K35" s="4"/>
      <c r="L35" s="4"/>
      <c r="M35" s="4">
        <v>30</v>
      </c>
      <c r="N35" s="4"/>
      <c r="O35" s="137"/>
    </row>
    <row r="36" spans="1:15" ht="18" customHeight="1" x14ac:dyDescent="0.3">
      <c r="A36" s="4">
        <f>RANK(F36,F$5:F$160,0)</f>
        <v>31</v>
      </c>
      <c r="B36" s="13">
        <v>63192</v>
      </c>
      <c r="C36" s="58" t="s">
        <v>235</v>
      </c>
      <c r="D36" s="17" t="s">
        <v>14</v>
      </c>
      <c r="E36" s="4" t="s">
        <v>56</v>
      </c>
      <c r="F36" s="4">
        <f>SUM(H36:AT36)</f>
        <v>30</v>
      </c>
      <c r="G36" s="52"/>
      <c r="H36" s="4"/>
      <c r="I36" s="4"/>
      <c r="J36" s="4"/>
      <c r="K36" s="4"/>
      <c r="L36" s="4">
        <v>30</v>
      </c>
      <c r="M36" s="4"/>
      <c r="N36" s="4"/>
      <c r="O36" s="137"/>
    </row>
    <row r="37" spans="1:15" ht="18" customHeight="1" x14ac:dyDescent="0.3">
      <c r="A37" s="4">
        <f>RANK(F37,F$5:F$160,0)</f>
        <v>31</v>
      </c>
      <c r="B37" s="4">
        <v>68241</v>
      </c>
      <c r="C37" s="17" t="s">
        <v>244</v>
      </c>
      <c r="D37" s="17" t="s">
        <v>14</v>
      </c>
      <c r="E37" s="4" t="s">
        <v>65</v>
      </c>
      <c r="F37" s="4">
        <f>SUM(H37:AT37)</f>
        <v>30</v>
      </c>
      <c r="G37" s="52"/>
      <c r="H37" s="4"/>
      <c r="I37" s="4"/>
      <c r="J37" s="4"/>
      <c r="K37" s="4">
        <v>30</v>
      </c>
      <c r="L37" s="4"/>
      <c r="M37" s="4"/>
      <c r="N37" s="4"/>
      <c r="O37" s="137"/>
    </row>
    <row r="38" spans="1:15" ht="18" customHeight="1" x14ac:dyDescent="0.3">
      <c r="A38" s="4">
        <f>RANK(F38,F$5:F$160,0)</f>
        <v>31</v>
      </c>
      <c r="B38" s="4">
        <v>48550</v>
      </c>
      <c r="C38" s="17" t="s">
        <v>251</v>
      </c>
      <c r="D38" s="17" t="s">
        <v>252</v>
      </c>
      <c r="E38" s="4" t="s">
        <v>74</v>
      </c>
      <c r="F38" s="4">
        <f>SUM(H38:AT38)</f>
        <v>30</v>
      </c>
      <c r="G38" s="52"/>
      <c r="H38" s="4"/>
      <c r="I38" s="4"/>
      <c r="J38" s="4">
        <v>30</v>
      </c>
      <c r="K38" s="4"/>
      <c r="L38" s="4"/>
      <c r="M38" s="4"/>
      <c r="N38" s="4"/>
      <c r="O38" s="137"/>
    </row>
    <row r="39" spans="1:15" ht="18" customHeight="1" x14ac:dyDescent="0.3">
      <c r="A39" s="4">
        <f>RANK(F39,F$5:F$160,0)</f>
        <v>35</v>
      </c>
      <c r="B39" s="12">
        <v>54756</v>
      </c>
      <c r="C39" s="17" t="s">
        <v>229</v>
      </c>
      <c r="D39" s="17" t="s">
        <v>14</v>
      </c>
      <c r="E39" s="4" t="s">
        <v>44</v>
      </c>
      <c r="F39" s="4">
        <f>SUM(H39:AT39)</f>
        <v>25</v>
      </c>
      <c r="G39" s="52"/>
      <c r="H39" s="4"/>
      <c r="I39" s="4"/>
      <c r="J39" s="4"/>
      <c r="K39" s="4"/>
      <c r="L39" s="4"/>
      <c r="M39" s="4">
        <v>25</v>
      </c>
      <c r="N39" s="4"/>
      <c r="O39" s="137"/>
    </row>
    <row r="40" spans="1:15" ht="18" customHeight="1" x14ac:dyDescent="0.3">
      <c r="A40" s="4">
        <f>RANK(F40,F$5:F$160,0)</f>
        <v>35</v>
      </c>
      <c r="B40" s="13">
        <v>67833</v>
      </c>
      <c r="C40" s="58" t="s">
        <v>236</v>
      </c>
      <c r="D40" s="17" t="s">
        <v>14</v>
      </c>
      <c r="E40" s="4" t="s">
        <v>56</v>
      </c>
      <c r="F40" s="4">
        <f>SUM(H40:AT40)</f>
        <v>25</v>
      </c>
      <c r="G40" s="52"/>
      <c r="H40" s="4"/>
      <c r="I40" s="4"/>
      <c r="J40" s="4"/>
      <c r="K40" s="4"/>
      <c r="L40" s="4">
        <v>25</v>
      </c>
      <c r="M40" s="4"/>
      <c r="N40" s="4"/>
      <c r="O40" s="137"/>
    </row>
    <row r="41" spans="1:15" ht="18" customHeight="1" x14ac:dyDescent="0.3">
      <c r="A41" s="4">
        <f>RANK(F41,F$5:F$160,0)</f>
        <v>35</v>
      </c>
      <c r="B41" s="4">
        <v>55917</v>
      </c>
      <c r="C41" s="17" t="s">
        <v>549</v>
      </c>
      <c r="D41" s="17" t="s">
        <v>14</v>
      </c>
      <c r="E41" s="4" t="s">
        <v>65</v>
      </c>
      <c r="F41" s="4">
        <f>SUM(H41:AT41)</f>
        <v>25</v>
      </c>
      <c r="G41" s="52"/>
      <c r="H41" s="4"/>
      <c r="I41" s="4"/>
      <c r="J41" s="4"/>
      <c r="K41" s="4">
        <v>25</v>
      </c>
      <c r="L41" s="4"/>
      <c r="M41" s="4"/>
      <c r="N41" s="4"/>
      <c r="O41" s="137"/>
    </row>
    <row r="42" spans="1:15" ht="18" customHeight="1" x14ac:dyDescent="0.3">
      <c r="A42" s="4">
        <f>RANK(F42,F$5:F$160,0)</f>
        <v>35</v>
      </c>
      <c r="B42" s="4">
        <v>31788</v>
      </c>
      <c r="C42" s="17" t="s">
        <v>253</v>
      </c>
      <c r="D42" s="17" t="s">
        <v>73</v>
      </c>
      <c r="E42" s="4" t="s">
        <v>74</v>
      </c>
      <c r="F42" s="4">
        <f>SUM(H42:AT42)</f>
        <v>25</v>
      </c>
      <c r="G42" s="52"/>
      <c r="H42" s="4"/>
      <c r="I42" s="4"/>
      <c r="J42" s="4">
        <v>25</v>
      </c>
      <c r="K42" s="4"/>
      <c r="L42" s="4"/>
      <c r="M42" s="4"/>
      <c r="N42" s="4"/>
      <c r="O42" s="137"/>
    </row>
    <row r="43" spans="1:15" ht="18" customHeight="1" x14ac:dyDescent="0.3">
      <c r="A43" s="4">
        <f>RANK(F43,F$5:F$160,0)</f>
        <v>39</v>
      </c>
      <c r="B43" s="12">
        <v>41781</v>
      </c>
      <c r="C43" s="17" t="s">
        <v>230</v>
      </c>
      <c r="D43" s="17" t="s">
        <v>14</v>
      </c>
      <c r="E43" s="4" t="s">
        <v>44</v>
      </c>
      <c r="F43" s="4">
        <f>SUM(H43:AT43)</f>
        <v>20</v>
      </c>
      <c r="G43" s="52"/>
      <c r="H43" s="4"/>
      <c r="I43" s="4"/>
      <c r="J43" s="4"/>
      <c r="K43" s="4"/>
      <c r="L43" s="4"/>
      <c r="M43" s="4">
        <v>20</v>
      </c>
      <c r="N43" s="4"/>
      <c r="O43" s="137"/>
    </row>
    <row r="44" spans="1:15" ht="18" customHeight="1" x14ac:dyDescent="0.3">
      <c r="A44" s="4">
        <f>RANK(F44,F$5:F$160,0)</f>
        <v>39</v>
      </c>
      <c r="B44" s="13">
        <v>54332</v>
      </c>
      <c r="C44" s="58" t="s">
        <v>237</v>
      </c>
      <c r="D44" s="17" t="s">
        <v>14</v>
      </c>
      <c r="E44" s="4" t="s">
        <v>56</v>
      </c>
      <c r="F44" s="4">
        <f>SUM(H44:AT44)</f>
        <v>20</v>
      </c>
      <c r="G44" s="52"/>
      <c r="H44" s="4"/>
      <c r="I44" s="4"/>
      <c r="J44" s="4"/>
      <c r="K44" s="4"/>
      <c r="L44" s="4">
        <v>20</v>
      </c>
      <c r="M44" s="4"/>
      <c r="N44" s="4"/>
      <c r="O44" s="137"/>
    </row>
    <row r="45" spans="1:15" ht="18" customHeight="1" x14ac:dyDescent="0.3">
      <c r="A45" s="4">
        <f>RANK(F45,F$5:F$160,0)</f>
        <v>39</v>
      </c>
      <c r="B45" s="4">
        <v>57599</v>
      </c>
      <c r="C45" s="17" t="s">
        <v>245</v>
      </c>
      <c r="D45" s="17" t="s">
        <v>14</v>
      </c>
      <c r="E45" s="4" t="s">
        <v>65</v>
      </c>
      <c r="F45" s="4">
        <f>SUM(H45:AT45)</f>
        <v>20</v>
      </c>
      <c r="G45" s="52"/>
      <c r="H45" s="4"/>
      <c r="I45" s="4"/>
      <c r="J45" s="4"/>
      <c r="K45" s="4">
        <v>20</v>
      </c>
      <c r="L45" s="4"/>
      <c r="M45" s="4"/>
      <c r="N45" s="4"/>
      <c r="O45" s="137"/>
    </row>
    <row r="46" spans="1:15" ht="18" customHeight="1" x14ac:dyDescent="0.3">
      <c r="A46" s="4">
        <f>RANK(F46,F$5:F$160,0)</f>
        <v>39</v>
      </c>
      <c r="B46" s="4">
        <v>63375</v>
      </c>
      <c r="C46" s="17" t="s">
        <v>254</v>
      </c>
      <c r="D46" s="17" t="s">
        <v>14</v>
      </c>
      <c r="E46" s="4" t="s">
        <v>74</v>
      </c>
      <c r="F46" s="4">
        <f>SUM(H46:AT46)</f>
        <v>20</v>
      </c>
      <c r="G46" s="52"/>
      <c r="H46" s="4"/>
      <c r="I46" s="4"/>
      <c r="J46" s="4">
        <v>20</v>
      </c>
      <c r="K46" s="4"/>
      <c r="L46" s="4"/>
      <c r="M46" s="4"/>
      <c r="N46" s="4"/>
      <c r="O46" s="137"/>
    </row>
    <row r="47" spans="1:15" ht="18" customHeight="1" x14ac:dyDescent="0.3">
      <c r="A47" s="4">
        <f>RANK(F47,F$5:F$160,0)</f>
        <v>43</v>
      </c>
      <c r="B47" s="12">
        <v>58741</v>
      </c>
      <c r="C47" s="17" t="s">
        <v>231</v>
      </c>
      <c r="D47" s="17" t="s">
        <v>232</v>
      </c>
      <c r="E47" s="4" t="s">
        <v>44</v>
      </c>
      <c r="F47" s="4">
        <f>SUM(H47:AT47)</f>
        <v>15</v>
      </c>
      <c r="G47" s="52"/>
      <c r="H47" s="4"/>
      <c r="I47" s="4"/>
      <c r="J47" s="4"/>
      <c r="K47" s="4"/>
      <c r="L47" s="4"/>
      <c r="M47" s="4">
        <v>15</v>
      </c>
      <c r="N47" s="4"/>
      <c r="O47" s="137"/>
    </row>
    <row r="48" spans="1:15" ht="18" customHeight="1" x14ac:dyDescent="0.3">
      <c r="A48" s="4">
        <f>RANK(F48,F$5:F$160,0)</f>
        <v>43</v>
      </c>
      <c r="B48" s="13">
        <v>51874</v>
      </c>
      <c r="C48" s="58" t="s">
        <v>238</v>
      </c>
      <c r="D48" s="17" t="s">
        <v>14</v>
      </c>
      <c r="E48" s="4" t="s">
        <v>56</v>
      </c>
      <c r="F48" s="4">
        <f>SUM(H48:AT48)</f>
        <v>15</v>
      </c>
      <c r="G48" s="52"/>
      <c r="H48" s="4"/>
      <c r="I48" s="4"/>
      <c r="J48" s="4"/>
      <c r="K48" s="4"/>
      <c r="L48" s="4">
        <v>15</v>
      </c>
      <c r="M48" s="4"/>
      <c r="N48" s="4"/>
      <c r="O48" s="137"/>
    </row>
    <row r="49" spans="1:18" ht="18" customHeight="1" x14ac:dyDescent="0.3">
      <c r="A49" s="4">
        <f>RANK(F49,F$5:F$160,0)</f>
        <v>43</v>
      </c>
      <c r="B49" s="4">
        <v>69187</v>
      </c>
      <c r="C49" s="17" t="s">
        <v>255</v>
      </c>
      <c r="D49" s="17" t="s">
        <v>14</v>
      </c>
      <c r="E49" s="4" t="s">
        <v>74</v>
      </c>
      <c r="F49" s="4">
        <f>SUM(H49:AT49)</f>
        <v>15</v>
      </c>
      <c r="G49" s="52"/>
      <c r="H49" s="4"/>
      <c r="I49" s="4"/>
      <c r="J49" s="4">
        <v>15</v>
      </c>
      <c r="K49" s="4"/>
      <c r="L49" s="4"/>
      <c r="M49" s="4"/>
      <c r="N49" s="4"/>
      <c r="O49" s="137"/>
    </row>
    <row r="50" spans="1:18" ht="18" customHeight="1" x14ac:dyDescent="0.3">
      <c r="A50" s="4">
        <f>RANK(F50,F$5:F$160,0)</f>
        <v>46</v>
      </c>
      <c r="B50" s="12">
        <v>68240</v>
      </c>
      <c r="C50" s="17" t="s">
        <v>532</v>
      </c>
      <c r="D50" s="17" t="s">
        <v>14</v>
      </c>
      <c r="E50" s="4" t="s">
        <v>44</v>
      </c>
      <c r="F50" s="4">
        <f>SUM(H50:AT50)</f>
        <v>10</v>
      </c>
      <c r="G50" s="52"/>
      <c r="H50" s="4"/>
      <c r="I50" s="4"/>
      <c r="J50" s="4"/>
      <c r="K50" s="4"/>
      <c r="L50" s="4"/>
      <c r="M50" s="4">
        <v>10</v>
      </c>
      <c r="N50" s="4"/>
      <c r="O50" s="137"/>
    </row>
    <row r="51" spans="1:18" ht="18" customHeight="1" x14ac:dyDescent="0.3">
      <c r="A51" s="4">
        <f>RANK(F51,F$5:F$160,0)</f>
        <v>46</v>
      </c>
      <c r="B51" s="13">
        <v>68164</v>
      </c>
      <c r="C51" s="58" t="s">
        <v>239</v>
      </c>
      <c r="D51" s="17" t="s">
        <v>14</v>
      </c>
      <c r="E51" s="4" t="s">
        <v>56</v>
      </c>
      <c r="F51" s="4">
        <f>SUM(H51:AT51)</f>
        <v>10</v>
      </c>
      <c r="G51" s="52"/>
      <c r="H51" s="4"/>
      <c r="I51" s="4"/>
      <c r="J51" s="4"/>
      <c r="K51" s="4"/>
      <c r="L51" s="4">
        <v>10</v>
      </c>
      <c r="M51" s="4"/>
      <c r="N51" s="4"/>
      <c r="O51" s="137"/>
    </row>
    <row r="52" spans="1:18" ht="18" customHeight="1" x14ac:dyDescent="0.3">
      <c r="A52" s="4">
        <f>RANK(F52,F$5:F$160,0)</f>
        <v>46</v>
      </c>
      <c r="B52" s="4">
        <v>48862</v>
      </c>
      <c r="C52" s="17" t="s">
        <v>246</v>
      </c>
      <c r="D52" s="17" t="s">
        <v>68</v>
      </c>
      <c r="E52" s="4" t="s">
        <v>65</v>
      </c>
      <c r="F52" s="4">
        <f>SUM(H52:AT52)</f>
        <v>10</v>
      </c>
      <c r="G52" s="52"/>
      <c r="H52" s="4"/>
      <c r="I52" s="4"/>
      <c r="J52" s="4"/>
      <c r="K52" s="4">
        <v>10</v>
      </c>
      <c r="L52" s="4"/>
      <c r="M52" s="4"/>
      <c r="N52" s="4"/>
      <c r="O52" s="137"/>
    </row>
    <row r="53" spans="1:18" ht="18" customHeight="1" x14ac:dyDescent="0.3">
      <c r="A53" s="4">
        <f>RANK(F53,F$5:F$160,0)</f>
        <v>46</v>
      </c>
      <c r="B53" s="4">
        <v>58691</v>
      </c>
      <c r="C53" s="17" t="s">
        <v>256</v>
      </c>
      <c r="D53" s="17" t="s">
        <v>73</v>
      </c>
      <c r="E53" s="4" t="s">
        <v>74</v>
      </c>
      <c r="F53" s="4">
        <f>SUM(H53:AT53)</f>
        <v>10</v>
      </c>
      <c r="G53" s="52"/>
      <c r="H53" s="4"/>
      <c r="I53" s="4"/>
      <c r="J53" s="4">
        <v>10</v>
      </c>
      <c r="K53" s="4"/>
      <c r="L53" s="4"/>
      <c r="M53" s="4"/>
      <c r="N53" s="4"/>
      <c r="O53" s="137"/>
    </row>
    <row r="54" spans="1:18" ht="18" customHeight="1" x14ac:dyDescent="0.3">
      <c r="A54" s="4">
        <f>RANK(F54,F$5:F$160,0)</f>
        <v>50</v>
      </c>
      <c r="B54" s="4">
        <v>68235</v>
      </c>
      <c r="C54" s="17" t="s">
        <v>257</v>
      </c>
      <c r="D54" s="17" t="s">
        <v>14</v>
      </c>
      <c r="E54" s="4" t="s">
        <v>74</v>
      </c>
      <c r="F54" s="4">
        <f>SUM(H54:AT54)</f>
        <v>9</v>
      </c>
      <c r="G54" s="52"/>
      <c r="H54" s="4"/>
      <c r="I54" s="4"/>
      <c r="J54" s="4">
        <v>9</v>
      </c>
      <c r="K54" s="4"/>
      <c r="L54" s="4"/>
      <c r="M54" s="4"/>
      <c r="N54" s="4"/>
      <c r="O54" s="137"/>
    </row>
    <row r="55" spans="1:18" ht="18" customHeight="1" x14ac:dyDescent="0.3">
      <c r="A55" s="4">
        <f>RANK(F55,F$5:F$160,0)</f>
        <v>50</v>
      </c>
      <c r="B55" s="18">
        <v>67932</v>
      </c>
      <c r="C55" s="17" t="s">
        <v>233</v>
      </c>
      <c r="D55" s="17" t="s">
        <v>14</v>
      </c>
      <c r="E55" s="4" t="s">
        <v>44</v>
      </c>
      <c r="F55" s="4">
        <f>SUM(H55:AT55)</f>
        <v>9</v>
      </c>
      <c r="G55" s="52"/>
      <c r="H55" s="4"/>
      <c r="I55" s="4"/>
      <c r="J55" s="4"/>
      <c r="K55" s="4"/>
      <c r="L55" s="4"/>
      <c r="M55" s="4">
        <v>9</v>
      </c>
      <c r="N55" s="4"/>
      <c r="O55" s="137"/>
    </row>
    <row r="56" spans="1:18" ht="18" customHeight="1" x14ac:dyDescent="0.3">
      <c r="A56" s="4">
        <f>RANK(F56,F$5:F$160,0)</f>
        <v>50</v>
      </c>
      <c r="B56" s="4">
        <v>62156</v>
      </c>
      <c r="C56" s="17" t="s">
        <v>247</v>
      </c>
      <c r="D56" s="17" t="s">
        <v>14</v>
      </c>
      <c r="E56" s="4" t="s">
        <v>65</v>
      </c>
      <c r="F56" s="4">
        <f>SUM(H56:AT56)</f>
        <v>9</v>
      </c>
      <c r="G56" s="52"/>
      <c r="H56" s="4"/>
      <c r="I56" s="4"/>
      <c r="J56" s="4"/>
      <c r="K56" s="4">
        <v>9</v>
      </c>
      <c r="L56" s="4"/>
      <c r="M56" s="4"/>
      <c r="N56" s="4"/>
      <c r="O56" s="137"/>
    </row>
    <row r="57" spans="1:18" ht="18" customHeight="1" x14ac:dyDescent="0.3">
      <c r="A57" s="4">
        <f>RANK(F57,F$5:F$160,0)</f>
        <v>53</v>
      </c>
      <c r="B57" s="4">
        <v>56561</v>
      </c>
      <c r="C57" s="17" t="s">
        <v>248</v>
      </c>
      <c r="D57" s="17" t="s">
        <v>70</v>
      </c>
      <c r="E57" s="4" t="s">
        <v>65</v>
      </c>
      <c r="F57" s="4">
        <f>SUM(H57:AT57)</f>
        <v>8</v>
      </c>
      <c r="G57" s="52"/>
      <c r="H57" s="4"/>
      <c r="I57" s="4"/>
      <c r="J57" s="4"/>
      <c r="K57" s="4">
        <v>8</v>
      </c>
      <c r="L57" s="4"/>
      <c r="M57" s="4"/>
      <c r="N57" s="4"/>
      <c r="O57" s="137"/>
    </row>
    <row r="58" spans="1:18" ht="18" customHeight="1" x14ac:dyDescent="0.3">
      <c r="A58" s="4">
        <f>RANK(F58,F$5:F$160,0)</f>
        <v>53</v>
      </c>
      <c r="B58" s="4">
        <v>63212</v>
      </c>
      <c r="C58" s="17" t="s">
        <v>258</v>
      </c>
      <c r="D58" s="17" t="s">
        <v>73</v>
      </c>
      <c r="E58" s="4" t="s">
        <v>74</v>
      </c>
      <c r="F58" s="4">
        <f>SUM(H58:AT58)</f>
        <v>8</v>
      </c>
      <c r="G58" s="52"/>
      <c r="H58" s="4"/>
      <c r="I58" s="4"/>
      <c r="J58" s="4">
        <v>8</v>
      </c>
      <c r="K58" s="4"/>
      <c r="L58" s="4"/>
      <c r="M58" s="4"/>
      <c r="N58" s="4"/>
      <c r="O58" s="137"/>
    </row>
    <row r="59" spans="1:18" ht="18" customHeight="1" x14ac:dyDescent="0.3">
      <c r="A59" s="4">
        <f>RANK(F59,F$5:F$160,0)</f>
        <v>55</v>
      </c>
      <c r="B59" s="4">
        <v>42252</v>
      </c>
      <c r="C59" s="17" t="s">
        <v>259</v>
      </c>
      <c r="D59" s="17" t="s">
        <v>14</v>
      </c>
      <c r="E59" s="4" t="s">
        <v>74</v>
      </c>
      <c r="F59" s="4">
        <f>SUM(H59:AT59)</f>
        <v>7</v>
      </c>
      <c r="G59" s="52"/>
      <c r="H59" s="4"/>
      <c r="I59" s="4"/>
      <c r="J59" s="4">
        <v>7</v>
      </c>
      <c r="K59" s="4"/>
      <c r="L59" s="4"/>
      <c r="M59" s="4"/>
      <c r="N59" s="4"/>
      <c r="O59" s="137"/>
    </row>
    <row r="60" spans="1:18" ht="18" customHeight="1" x14ac:dyDescent="0.3">
      <c r="A60" s="4">
        <f>RANK(F60,F$5:F$160,0)</f>
        <v>56</v>
      </c>
      <c r="B60" s="4">
        <v>69003</v>
      </c>
      <c r="C60" s="17" t="s">
        <v>260</v>
      </c>
      <c r="D60" s="17" t="s">
        <v>14</v>
      </c>
      <c r="E60" s="4" t="s">
        <v>74</v>
      </c>
      <c r="F60" s="4">
        <f>SUM(H60:AT60)</f>
        <v>6</v>
      </c>
      <c r="G60" s="52"/>
      <c r="H60" s="4"/>
      <c r="I60" s="4"/>
      <c r="J60" s="4">
        <v>6</v>
      </c>
      <c r="K60" s="4"/>
      <c r="L60" s="4"/>
      <c r="M60" s="4"/>
      <c r="N60" s="4"/>
      <c r="O60" s="137"/>
    </row>
    <row r="61" spans="1:18" ht="18" customHeight="1" x14ac:dyDescent="0.3">
      <c r="A61" s="4">
        <f>RANK(F61,F$5:F$160,0)</f>
        <v>57</v>
      </c>
      <c r="B61" s="4">
        <v>58921</v>
      </c>
      <c r="C61" s="17" t="s">
        <v>261</v>
      </c>
      <c r="D61" s="17" t="s">
        <v>14</v>
      </c>
      <c r="E61" s="4" t="s">
        <v>74</v>
      </c>
      <c r="F61" s="4">
        <f>SUM(H61:AT61)</f>
        <v>5</v>
      </c>
      <c r="G61" s="52"/>
      <c r="H61" s="4"/>
      <c r="I61" s="4"/>
      <c r="J61" s="4">
        <v>5</v>
      </c>
      <c r="K61" s="4"/>
      <c r="L61" s="4"/>
      <c r="M61" s="4"/>
      <c r="N61" s="4"/>
      <c r="O61" s="137"/>
    </row>
    <row r="62" spans="1:18" ht="7.2" customHeight="1" x14ac:dyDescent="0.3">
      <c r="A62" s="69"/>
      <c r="B62" s="71"/>
      <c r="C62" s="72"/>
      <c r="D62" s="96"/>
      <c r="E62" s="73"/>
      <c r="F62" s="71"/>
      <c r="G62" s="132"/>
      <c r="H62" s="68"/>
      <c r="I62" s="36"/>
      <c r="J62" s="36"/>
      <c r="K62" s="36"/>
      <c r="L62" s="36"/>
      <c r="M62" s="36"/>
      <c r="N62" s="36"/>
      <c r="O62" s="132"/>
      <c r="P62" s="111"/>
      <c r="Q62" s="112"/>
      <c r="R62" s="112"/>
    </row>
  </sheetData>
  <sheetProtection algorithmName="SHA-512" hashValue="eUZ5beWORjgbkJLZVBsfY9VRMn2StUZHR4y8gwfvZkA/Kh/4LeFD/g/nNm8TH0q/lVcedshaq4qf9qZNRtLbvQ==" saltValue="4S2jUMPaKsPvZWPsNb1Bcw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1:C61 B63:C1048576">
    <cfRule type="duplicateValues" dxfId="271" priority="18"/>
    <cfRule type="duplicateValues" dxfId="270" priority="19"/>
  </conditionalFormatting>
  <conditionalFormatting sqref="B3:C3">
    <cfRule type="duplicateValues" dxfId="269" priority="28" stopIfTrue="1"/>
  </conditionalFormatting>
  <conditionalFormatting sqref="B1:B7 B9 B11:B61">
    <cfRule type="duplicateValues" dxfId="268" priority="2670"/>
  </conditionalFormatting>
  <conditionalFormatting sqref="B1:B61">
    <cfRule type="duplicateValues" dxfId="267" priority="2673"/>
  </conditionalFormatting>
  <conditionalFormatting sqref="B1:C2 B4:C4">
    <cfRule type="expression" dxfId="266" priority="2674" stopIfTrue="1">
      <formula>AND(COUNTIF($B$1:$C$2, B1)+COUNTIF($B$4:$C$4, B1)+COUNTIF($B$94:$C$65627, B1)&gt;1,NOT(ISBLANK(B1)))</formula>
    </cfRule>
  </conditionalFormatting>
  <conditionalFormatting sqref="B1:C61">
    <cfRule type="duplicateValues" dxfId="265" priority="2676"/>
  </conditionalFormatting>
  <conditionalFormatting sqref="B60:C61 B1:C7 B9:C9 C8 B11:C37 C10 B38:B59">
    <cfRule type="duplicateValues" dxfId="264" priority="2683"/>
    <cfRule type="duplicateValues" dxfId="263" priority="2684"/>
    <cfRule type="duplicateValues" dxfId="262" priority="2685"/>
  </conditionalFormatting>
  <conditionalFormatting sqref="B60:C61 B5:C7 B9:C9 C8 B11:C37 C10 B38:B59">
    <cfRule type="duplicateValues" dxfId="261" priority="2704"/>
    <cfRule type="duplicateValues" dxfId="260" priority="2705" stopIfTrue="1"/>
    <cfRule type="duplicateValues" dxfId="259" priority="2706" stopIfTrue="1"/>
    <cfRule type="duplicateValues" dxfId="258" priority="2707" stopIfTrue="1"/>
    <cfRule type="duplicateValues" dxfId="257" priority="2708" stopIfTrue="1"/>
  </conditionalFormatting>
  <conditionalFormatting sqref="B1:C61">
    <cfRule type="duplicateValues" dxfId="256" priority="2739"/>
  </conditionalFormatting>
  <conditionalFormatting sqref="B60:C61 B1:C7 B9:C9 C8 B11:C37 C10 B38:B59">
    <cfRule type="duplicateValues" dxfId="255" priority="2740"/>
  </conditionalFormatting>
  <conditionalFormatting sqref="B62">
    <cfRule type="duplicateValues" dxfId="254" priority="4"/>
    <cfRule type="duplicateValues" dxfId="253" priority="6"/>
    <cfRule type="duplicateValues" dxfId="252" priority="11"/>
  </conditionalFormatting>
  <conditionalFormatting sqref="B62:C62">
    <cfRule type="duplicateValues" dxfId="251" priority="1"/>
    <cfRule type="duplicateValues" dxfId="250" priority="2"/>
  </conditionalFormatting>
  <conditionalFormatting sqref="B62:C62">
    <cfRule type="duplicateValues" dxfId="249" priority="3"/>
    <cfRule type="duplicateValues" dxfId="248" priority="5"/>
    <cfRule type="duplicateValues" dxfId="247" priority="7"/>
    <cfRule type="duplicateValues" dxfId="246" priority="8"/>
    <cfRule type="expression" dxfId="245" priority="9" stopIfTrue="1">
      <formula>AND(COUNTIF($B$1:$C$2, B62)+COUNTIF($B$4:$C$4, B62)+COUNTIF($B$9:$C$65508, B62)&gt;1,NOT(ISBLANK(B62)))</formula>
    </cfRule>
    <cfRule type="duplicateValues" dxfId="244" priority="10" stopIfTrue="1"/>
    <cfRule type="duplicateValues" dxfId="243" priority="12"/>
    <cfRule type="duplicateValues" dxfId="242" priority="13"/>
    <cfRule type="duplicateValues" dxfId="241" priority="14"/>
    <cfRule type="duplicateValues" dxfId="240" priority="15"/>
    <cfRule type="duplicateValues" dxfId="239" priority="16"/>
    <cfRule type="duplicateValues" dxfId="238" priority="17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0D4FF-2FE1-4ED7-828F-24BA7DA999A0}">
  <dimension ref="A1:K11"/>
  <sheetViews>
    <sheetView showGridLines="0" zoomScale="90" zoomScaleNormal="90" workbookViewId="0">
      <selection activeCell="M2" sqref="M2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3.21875" style="59" customWidth="1"/>
    <col min="4" max="4" width="32.6640625" style="59" customWidth="1"/>
    <col min="5" max="5" width="6.6640625" customWidth="1"/>
    <col min="6" max="6" width="8" bestFit="1" customWidth="1"/>
    <col min="7" max="7" width="1" customWidth="1"/>
    <col min="8" max="10" width="6.77734375" customWidth="1"/>
    <col min="11" max="11" width="1" customWidth="1"/>
  </cols>
  <sheetData>
    <row r="1" spans="1:11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103" t="s">
        <v>0</v>
      </c>
      <c r="J1" s="98" t="s">
        <v>522</v>
      </c>
      <c r="K1" s="125"/>
    </row>
    <row r="2" spans="1:11" ht="84" customHeight="1" x14ac:dyDescent="0.3">
      <c r="A2" s="155" t="s">
        <v>612</v>
      </c>
      <c r="B2" s="155"/>
      <c r="C2" s="155"/>
      <c r="D2" s="155"/>
      <c r="E2" s="155"/>
      <c r="F2" s="155"/>
      <c r="G2" s="52"/>
      <c r="H2" s="99"/>
      <c r="I2" s="103"/>
      <c r="J2" s="99"/>
      <c r="K2" s="137"/>
    </row>
    <row r="3" spans="1:11" ht="18" customHeight="1" x14ac:dyDescent="0.3">
      <c r="A3" s="82"/>
      <c r="B3" s="82"/>
      <c r="C3" s="86"/>
      <c r="D3" s="84"/>
      <c r="E3" s="82"/>
      <c r="F3" s="85"/>
      <c r="G3" s="52"/>
      <c r="H3" s="28">
        <v>46110</v>
      </c>
      <c r="I3" s="28">
        <v>46096</v>
      </c>
      <c r="J3" s="28">
        <v>46075</v>
      </c>
      <c r="K3" s="137"/>
    </row>
    <row r="4" spans="1:11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8</v>
      </c>
      <c r="J4" s="8" t="s">
        <v>9</v>
      </c>
      <c r="K4" s="137"/>
    </row>
    <row r="5" spans="1:11" ht="18" customHeight="1" x14ac:dyDescent="0.3">
      <c r="A5" s="4">
        <f>RANK(F5,F$5:F$196,0)</f>
        <v>1</v>
      </c>
      <c r="B5" s="4">
        <v>56322</v>
      </c>
      <c r="C5" s="15" t="s">
        <v>277</v>
      </c>
      <c r="D5" s="15" t="s">
        <v>14</v>
      </c>
      <c r="E5" s="4" t="s">
        <v>80</v>
      </c>
      <c r="F5" s="4">
        <f>SUM(H5:AU5)</f>
        <v>95</v>
      </c>
      <c r="G5" s="52"/>
      <c r="H5" s="4">
        <v>95</v>
      </c>
      <c r="I5" s="9"/>
      <c r="J5" s="9"/>
      <c r="K5" s="137"/>
    </row>
    <row r="6" spans="1:11" ht="18" customHeight="1" x14ac:dyDescent="0.3">
      <c r="A6" s="4">
        <f>RANK(F6,F$5:F$196,0)</f>
        <v>2</v>
      </c>
      <c r="B6" s="4">
        <v>63270</v>
      </c>
      <c r="C6" s="15" t="s">
        <v>278</v>
      </c>
      <c r="D6" s="15" t="s">
        <v>14</v>
      </c>
      <c r="E6" s="4" t="s">
        <v>80</v>
      </c>
      <c r="F6" s="4">
        <f>SUM(H6:AU6)</f>
        <v>90</v>
      </c>
      <c r="G6" s="52"/>
      <c r="H6" s="4">
        <v>90</v>
      </c>
      <c r="I6" s="9"/>
      <c r="J6" s="9"/>
      <c r="K6" s="32"/>
    </row>
    <row r="7" spans="1:11" ht="18" customHeight="1" x14ac:dyDescent="0.3">
      <c r="A7" s="4">
        <f>RANK(F7,F$5:F$196,0)</f>
        <v>3</v>
      </c>
      <c r="B7" s="4">
        <v>67841</v>
      </c>
      <c r="C7" s="15" t="s">
        <v>603</v>
      </c>
      <c r="D7" s="15" t="s">
        <v>217</v>
      </c>
      <c r="E7" s="4" t="s">
        <v>98</v>
      </c>
      <c r="F7" s="4">
        <f>SUM(H7:AU7)</f>
        <v>75</v>
      </c>
      <c r="G7" s="52"/>
      <c r="H7" s="4">
        <v>75</v>
      </c>
      <c r="I7" s="9"/>
      <c r="J7" s="9"/>
      <c r="K7" s="32"/>
    </row>
    <row r="8" spans="1:11" ht="18" customHeight="1" x14ac:dyDescent="0.3">
      <c r="A8" s="4">
        <f>RANK(F8,F$5:F$196,0)</f>
        <v>4</v>
      </c>
      <c r="B8" s="13">
        <v>63104</v>
      </c>
      <c r="C8" s="61" t="s">
        <v>275</v>
      </c>
      <c r="D8" s="15" t="s">
        <v>14</v>
      </c>
      <c r="E8" s="4" t="s">
        <v>56</v>
      </c>
      <c r="F8" s="4">
        <f>SUM(H8:AU8)</f>
        <v>60</v>
      </c>
      <c r="G8" s="52"/>
      <c r="H8" s="9"/>
      <c r="I8" s="4">
        <v>60</v>
      </c>
      <c r="J8" s="9"/>
      <c r="K8" s="32"/>
    </row>
    <row r="9" spans="1:11" ht="18" customHeight="1" x14ac:dyDescent="0.3">
      <c r="A9" s="4">
        <f>RANK(F9,F$5:F$196,0)</f>
        <v>5</v>
      </c>
      <c r="B9" s="4">
        <v>68500</v>
      </c>
      <c r="C9" s="60" t="s">
        <v>524</v>
      </c>
      <c r="D9" s="17" t="s">
        <v>41</v>
      </c>
      <c r="E9" s="4" t="s">
        <v>36</v>
      </c>
      <c r="F9" s="4">
        <f>SUM(H9:AU9)</f>
        <v>50</v>
      </c>
      <c r="G9" s="52"/>
      <c r="H9" s="9"/>
      <c r="I9" s="9"/>
      <c r="J9" s="4">
        <v>50</v>
      </c>
      <c r="K9" s="32"/>
    </row>
    <row r="10" spans="1:11" ht="18" customHeight="1" x14ac:dyDescent="0.3">
      <c r="A10" s="4">
        <f>RANK(F10,F$5:F$196,0)</f>
        <v>6</v>
      </c>
      <c r="B10" s="13">
        <v>64399</v>
      </c>
      <c r="C10" s="61" t="s">
        <v>276</v>
      </c>
      <c r="D10" s="15" t="s">
        <v>14</v>
      </c>
      <c r="E10" s="4" t="s">
        <v>182</v>
      </c>
      <c r="F10" s="4">
        <f>SUM(H10:AU10)</f>
        <v>30</v>
      </c>
      <c r="G10" s="52"/>
      <c r="H10" s="9"/>
      <c r="I10" s="4">
        <v>30</v>
      </c>
      <c r="J10" s="9"/>
      <c r="K10" s="32"/>
    </row>
    <row r="11" spans="1:11" ht="7.2" customHeight="1" x14ac:dyDescent="0.3">
      <c r="A11" s="69"/>
      <c r="B11" s="71"/>
      <c r="C11" s="73"/>
      <c r="D11" s="73"/>
      <c r="E11" s="71"/>
      <c r="F11" s="36"/>
      <c r="G11" s="68"/>
      <c r="H11" s="36"/>
      <c r="I11" s="36"/>
      <c r="J11" s="36"/>
      <c r="K11" s="74"/>
    </row>
  </sheetData>
  <sheetProtection algorithmName="SHA-512" hashValue="CWxot8Z0F2WuWUyVJoGewud2BdBEvuisNaKFc7XJ54A3XMsXedOCjW7xgX8mpTOkrbp4AtefUxL+1q0VHnbx0g==" saltValue="RKzU6iPn8/YuDxBO1wOWbw==" spinCount="100000" sheet="1" objects="1" scenarios="1"/>
  <mergeCells count="5">
    <mergeCell ref="I1:I2"/>
    <mergeCell ref="J1:J2"/>
    <mergeCell ref="A2:F2"/>
    <mergeCell ref="A1:F1"/>
    <mergeCell ref="H1:H2"/>
  </mergeCells>
  <conditionalFormatting sqref="B1:C1048576">
    <cfRule type="duplicateValues" dxfId="237" priority="1"/>
    <cfRule type="duplicateValues" dxfId="236" priority="3"/>
  </conditionalFormatting>
  <conditionalFormatting sqref="B3:C3">
    <cfRule type="duplicateValues" dxfId="235" priority="10" stopIfTrue="1"/>
  </conditionalFormatting>
  <conditionalFormatting sqref="B11:C11 B1:C2 B4:C4">
    <cfRule type="expression" dxfId="234" priority="12" stopIfTrue="1">
      <formula>AND(COUNTIF($B$1:$C$2, B1)+COUNTIF($B$4:$C$4, B1)+COUNTIF($B$11:$C$65533, B1)&gt;1,NOT(ISBLANK(B1)))</formula>
    </cfRule>
  </conditionalFormatting>
  <conditionalFormatting sqref="B11:C11">
    <cfRule type="duplicateValues" dxfId="233" priority="11" stopIfTrue="1"/>
  </conditionalFormatting>
  <conditionalFormatting sqref="C1:C1048576">
    <cfRule type="duplicateValues" dxfId="232" priority="2"/>
  </conditionalFormatting>
  <conditionalFormatting sqref="B1:B11">
    <cfRule type="duplicateValues" dxfId="231" priority="3265"/>
  </conditionalFormatting>
  <conditionalFormatting sqref="B1:C7 B11:C11 B8:B10">
    <cfRule type="duplicateValues" dxfId="230" priority="3267"/>
    <cfRule type="duplicateValues" dxfId="229" priority="3268"/>
    <cfRule type="duplicateValues" dxfId="228" priority="3269"/>
    <cfRule type="duplicateValues" dxfId="227" priority="3270"/>
  </conditionalFormatting>
  <conditionalFormatting sqref="B1:C11">
    <cfRule type="duplicateValues" dxfId="226" priority="3279"/>
  </conditionalFormatting>
  <conditionalFormatting sqref="B5:C7 B8:B10">
    <cfRule type="duplicateValues" dxfId="225" priority="3287"/>
    <cfRule type="duplicateValues" dxfId="224" priority="3288" stopIfTrue="1"/>
    <cfRule type="duplicateValues" dxfId="223" priority="3289" stopIfTrue="1"/>
    <cfRule type="duplicateValues" dxfId="222" priority="3290" stopIfTrue="1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26358-9BCA-4F81-8796-2E3AFE41D7CE}">
  <dimension ref="A1:K11"/>
  <sheetViews>
    <sheetView showGridLines="0" workbookViewId="0">
      <selection activeCell="I13" sqref="I13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4.6640625" style="59" customWidth="1"/>
    <col min="4" max="4" width="38.77734375" style="59" customWidth="1"/>
    <col min="5" max="5" width="6.33203125" customWidth="1"/>
    <col min="6" max="6" width="7.109375" customWidth="1"/>
    <col min="7" max="7" width="1" customWidth="1"/>
    <col min="8" max="10" width="6.77734375" customWidth="1"/>
    <col min="11" max="11" width="1" customWidth="1"/>
  </cols>
  <sheetData>
    <row r="1" spans="1:11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550</v>
      </c>
      <c r="J1" s="98" t="s">
        <v>531</v>
      </c>
      <c r="K1" s="125"/>
    </row>
    <row r="2" spans="1:11" ht="84" customHeight="1" x14ac:dyDescent="0.3">
      <c r="A2" s="155" t="s">
        <v>613</v>
      </c>
      <c r="B2" s="155"/>
      <c r="C2" s="155"/>
      <c r="D2" s="155"/>
      <c r="E2" s="155"/>
      <c r="F2" s="155"/>
      <c r="G2" s="52"/>
      <c r="H2" s="99"/>
      <c r="I2" s="99"/>
      <c r="J2" s="99"/>
      <c r="K2" s="137"/>
    </row>
    <row r="3" spans="1:11" ht="18" customHeight="1" x14ac:dyDescent="0.3">
      <c r="A3" s="82"/>
      <c r="B3" s="82"/>
      <c r="C3" s="84"/>
      <c r="D3" s="84"/>
      <c r="E3" s="82"/>
      <c r="F3" s="85"/>
      <c r="G3" s="52"/>
      <c r="H3" s="28">
        <v>46110</v>
      </c>
      <c r="I3" s="28">
        <v>46103</v>
      </c>
      <c r="J3" s="28">
        <v>46089</v>
      </c>
      <c r="K3" s="137"/>
    </row>
    <row r="4" spans="1:11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8</v>
      </c>
      <c r="J4" s="8" t="s">
        <v>8</v>
      </c>
      <c r="K4" s="137"/>
    </row>
    <row r="5" spans="1:11" ht="18" customHeight="1" x14ac:dyDescent="0.3">
      <c r="A5" s="4">
        <f>RANK(F5,F$5:F$182,0)</f>
        <v>1</v>
      </c>
      <c r="B5" s="4">
        <v>60949</v>
      </c>
      <c r="C5" s="17" t="s">
        <v>282</v>
      </c>
      <c r="D5" s="15" t="s">
        <v>14</v>
      </c>
      <c r="E5" s="4" t="s">
        <v>80</v>
      </c>
      <c r="F5" s="4">
        <f>SUM(H5:J5)</f>
        <v>100</v>
      </c>
      <c r="G5" s="52"/>
      <c r="H5" s="4">
        <v>100</v>
      </c>
      <c r="I5" s="4"/>
      <c r="J5" s="4"/>
      <c r="K5" s="137"/>
    </row>
    <row r="6" spans="1:11" ht="18" customHeight="1" x14ac:dyDescent="0.3">
      <c r="A6" s="4">
        <f>RANK(F6,F$5:F$182,0)</f>
        <v>2</v>
      </c>
      <c r="B6" s="4">
        <v>47719</v>
      </c>
      <c r="C6" s="17" t="s">
        <v>283</v>
      </c>
      <c r="D6" s="17" t="s">
        <v>274</v>
      </c>
      <c r="E6" s="4" t="s">
        <v>98</v>
      </c>
      <c r="F6" s="4">
        <f>SUM(H6:J6)</f>
        <v>85</v>
      </c>
      <c r="G6" s="52"/>
      <c r="H6" s="4">
        <v>85</v>
      </c>
      <c r="I6" s="4"/>
      <c r="J6" s="4"/>
      <c r="K6" s="137"/>
    </row>
    <row r="7" spans="1:11" ht="18" customHeight="1" x14ac:dyDescent="0.3">
      <c r="A7" s="4">
        <f>RANK(F7,F$5:F$182,0)</f>
        <v>3</v>
      </c>
      <c r="B7" s="4">
        <v>63043</v>
      </c>
      <c r="C7" s="17" t="s">
        <v>604</v>
      </c>
      <c r="D7" s="15" t="s">
        <v>14</v>
      </c>
      <c r="E7" s="4" t="s">
        <v>80</v>
      </c>
      <c r="F7" s="4">
        <f>SUM(H7:J7)</f>
        <v>80</v>
      </c>
      <c r="G7" s="52"/>
      <c r="H7" s="4">
        <v>80</v>
      </c>
      <c r="I7" s="4"/>
      <c r="J7" s="4"/>
      <c r="K7" s="137"/>
    </row>
    <row r="8" spans="1:11" ht="18" customHeight="1" x14ac:dyDescent="0.3">
      <c r="A8" s="4">
        <f>RANK(F8,F$5:F$182,0)</f>
        <v>4</v>
      </c>
      <c r="B8" s="12">
        <v>58890</v>
      </c>
      <c r="C8" s="17" t="s">
        <v>279</v>
      </c>
      <c r="D8" s="15" t="s">
        <v>14</v>
      </c>
      <c r="E8" s="4" t="s">
        <v>44</v>
      </c>
      <c r="F8" s="4">
        <f>SUM(H8:J8)</f>
        <v>30</v>
      </c>
      <c r="G8" s="52"/>
      <c r="H8" s="4"/>
      <c r="I8" s="4"/>
      <c r="J8" s="4">
        <v>30</v>
      </c>
      <c r="K8" s="137"/>
    </row>
    <row r="9" spans="1:11" ht="18" customHeight="1" x14ac:dyDescent="0.3">
      <c r="A9" s="4">
        <f>RANK(F9,F$5:F$182,0)</f>
        <v>5</v>
      </c>
      <c r="B9" s="4">
        <v>49413</v>
      </c>
      <c r="C9" s="17" t="s">
        <v>280</v>
      </c>
      <c r="D9" s="17" t="s">
        <v>68</v>
      </c>
      <c r="E9" s="4" t="s">
        <v>65</v>
      </c>
      <c r="F9" s="4">
        <f>SUM(H9:J9)</f>
        <v>25</v>
      </c>
      <c r="G9" s="52"/>
      <c r="H9" s="4"/>
      <c r="I9" s="4">
        <v>25</v>
      </c>
      <c r="J9" s="4"/>
      <c r="K9" s="137"/>
    </row>
    <row r="10" spans="1:11" ht="18" customHeight="1" x14ac:dyDescent="0.3">
      <c r="A10" s="70">
        <f>RANK(F10,F$5:F$182,0)</f>
        <v>6</v>
      </c>
      <c r="B10" s="70">
        <v>64935</v>
      </c>
      <c r="C10" s="126" t="s">
        <v>281</v>
      </c>
      <c r="D10" s="127" t="s">
        <v>70</v>
      </c>
      <c r="E10" s="70" t="s">
        <v>65</v>
      </c>
      <c r="F10" s="70">
        <f>SUM(H10:J10)</f>
        <v>20</v>
      </c>
      <c r="G10" s="52"/>
      <c r="H10" s="70"/>
      <c r="I10" s="70">
        <v>20</v>
      </c>
      <c r="J10" s="70"/>
      <c r="K10" s="137"/>
    </row>
    <row r="11" spans="1:11" ht="7.2" customHeight="1" x14ac:dyDescent="0.3">
      <c r="A11" s="128"/>
      <c r="B11" s="68"/>
      <c r="C11" s="129"/>
      <c r="D11" s="131"/>
      <c r="E11" s="68"/>
      <c r="F11" s="132"/>
      <c r="G11" s="68"/>
      <c r="H11" s="132"/>
      <c r="I11" s="132"/>
      <c r="J11" s="132"/>
      <c r="K11" s="74"/>
    </row>
  </sheetData>
  <sheetProtection algorithmName="SHA-512" hashValue="FtJ4U/fMHGmMsDNLxhZE6QObG5edrL3eqddOmlaUlXbJI22Gaf1wp7NGvU6F+lOIFI7ODq/mNMlTQzjXwfJg3Q==" saltValue="o0OmlUmGvWdvGuqRJb7nWw==" spinCount="100000" sheet="1" objects="1" scenarios="1"/>
  <mergeCells count="5">
    <mergeCell ref="J1:J2"/>
    <mergeCell ref="A2:F2"/>
    <mergeCell ref="A1:F1"/>
    <mergeCell ref="H1:H2"/>
    <mergeCell ref="I1:I2"/>
  </mergeCells>
  <conditionalFormatting sqref="B1:C1048576">
    <cfRule type="duplicateValues" dxfId="221" priority="1"/>
    <cfRule type="duplicateValues" dxfId="220" priority="2"/>
  </conditionalFormatting>
  <conditionalFormatting sqref="B3:C3">
    <cfRule type="duplicateValues" dxfId="219" priority="8" stopIfTrue="1"/>
  </conditionalFormatting>
  <conditionalFormatting sqref="B11:C11 B1:C2 B4:C4">
    <cfRule type="expression" dxfId="218" priority="10" stopIfTrue="1">
      <formula>AND(COUNTIF($B$1:$C$2, B1)+COUNTIF($B$4:$C$4, B1)+COUNTIF($B$11:$C$65484, B1)&gt;1,NOT(ISBLANK(B1)))</formula>
    </cfRule>
  </conditionalFormatting>
  <conditionalFormatting sqref="B11:C11">
    <cfRule type="duplicateValues" dxfId="217" priority="9" stopIfTrue="1"/>
  </conditionalFormatting>
  <conditionalFormatting sqref="B1:B11">
    <cfRule type="duplicateValues" dxfId="216" priority="3240"/>
  </conditionalFormatting>
  <conditionalFormatting sqref="B1:C7 B11:C11 B8:B10">
    <cfRule type="duplicateValues" dxfId="215" priority="3242"/>
    <cfRule type="duplicateValues" dxfId="214" priority="3243"/>
    <cfRule type="duplicateValues" dxfId="213" priority="3244"/>
  </conditionalFormatting>
  <conditionalFormatting sqref="B1:C11">
    <cfRule type="duplicateValues" dxfId="212" priority="3251"/>
  </conditionalFormatting>
  <conditionalFormatting sqref="B5:C7 B8:B10">
    <cfRule type="duplicateValues" dxfId="211" priority="3259"/>
    <cfRule type="duplicateValues" dxfId="210" priority="3260" stopIfTrue="1"/>
    <cfRule type="duplicateValues" dxfId="209" priority="3261" stopIfTrue="1"/>
    <cfRule type="duplicateValues" dxfId="208" priority="3262" stopIfTrue="1"/>
    <cfRule type="duplicateValues" dxfId="207" priority="3263" stopIfTrue="1"/>
    <cfRule type="duplicateValues" dxfId="206" priority="3264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AF205-BA77-4A70-B65B-ECD2859FAAC0}">
  <dimension ref="A1:Q68"/>
  <sheetViews>
    <sheetView showGridLines="0" zoomScale="90" zoomScaleNormal="90" workbookViewId="0">
      <selection activeCell="R3" sqref="R3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3.77734375" style="59" customWidth="1"/>
    <col min="4" max="4" width="39.88671875" style="59" customWidth="1"/>
    <col min="5" max="5" width="5.5546875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7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98" t="s">
        <v>522</v>
      </c>
      <c r="O1" s="125"/>
    </row>
    <row r="2" spans="1:17" ht="84" customHeight="1" x14ac:dyDescent="0.3">
      <c r="A2" s="156" t="s">
        <v>614</v>
      </c>
      <c r="B2" s="156"/>
      <c r="C2" s="156"/>
      <c r="D2" s="156"/>
      <c r="E2" s="156"/>
      <c r="F2" s="156"/>
      <c r="G2" s="52"/>
      <c r="H2" s="99"/>
      <c r="I2" s="99"/>
      <c r="J2" s="99"/>
      <c r="K2" s="99"/>
      <c r="L2" s="103"/>
      <c r="M2" s="99"/>
      <c r="N2" s="99"/>
      <c r="O2" s="137"/>
      <c r="Q2" s="145"/>
    </row>
    <row r="3" spans="1:17" ht="18" customHeight="1" x14ac:dyDescent="0.3">
      <c r="A3" s="19"/>
      <c r="B3" s="4"/>
      <c r="C3" s="5"/>
      <c r="D3" s="20"/>
      <c r="E3" s="4"/>
      <c r="F3" s="4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28">
        <v>46075</v>
      </c>
      <c r="O3" s="137"/>
    </row>
    <row r="4" spans="1:17" ht="18" customHeight="1" x14ac:dyDescent="0.3">
      <c r="A4" s="21" t="s">
        <v>2</v>
      </c>
      <c r="B4" s="6" t="s">
        <v>3</v>
      </c>
      <c r="C4" s="7" t="s">
        <v>4</v>
      </c>
      <c r="D4" s="22" t="s">
        <v>5</v>
      </c>
      <c r="E4" s="6" t="s">
        <v>6</v>
      </c>
      <c r="F4" s="6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8" t="s">
        <v>9</v>
      </c>
      <c r="O4" s="137"/>
    </row>
    <row r="5" spans="1:17" ht="18" customHeight="1" x14ac:dyDescent="0.3">
      <c r="A5" s="4">
        <f>RANK(F5,F$5:F$184,0)</f>
        <v>1</v>
      </c>
      <c r="B5" s="14">
        <v>45227</v>
      </c>
      <c r="C5" s="57" t="s">
        <v>284</v>
      </c>
      <c r="D5" s="63" t="s">
        <v>41</v>
      </c>
      <c r="E5" s="4" t="s">
        <v>36</v>
      </c>
      <c r="F5" s="4">
        <f>SUM(H5:AT5)</f>
        <v>190</v>
      </c>
      <c r="G5" s="52"/>
      <c r="H5" s="4"/>
      <c r="I5" s="4">
        <v>95</v>
      </c>
      <c r="J5" s="4"/>
      <c r="K5" s="4"/>
      <c r="L5" s="4"/>
      <c r="M5" s="4"/>
      <c r="N5" s="4">
        <v>95</v>
      </c>
      <c r="O5" s="137"/>
    </row>
    <row r="6" spans="1:17" ht="18" customHeight="1" x14ac:dyDescent="0.3">
      <c r="A6" s="4">
        <f>RANK(F6,F$5:F$184,0)</f>
        <v>2</v>
      </c>
      <c r="B6" s="4">
        <v>40074</v>
      </c>
      <c r="C6" s="17" t="s">
        <v>333</v>
      </c>
      <c r="D6" s="63" t="s">
        <v>334</v>
      </c>
      <c r="E6" s="4" t="s">
        <v>80</v>
      </c>
      <c r="F6" s="4">
        <f>SUM(H6:AT6)</f>
        <v>180</v>
      </c>
      <c r="G6" s="52"/>
      <c r="H6" s="4">
        <v>95</v>
      </c>
      <c r="I6" s="4">
        <v>85</v>
      </c>
      <c r="J6" s="4"/>
      <c r="K6" s="4"/>
      <c r="L6" s="4"/>
      <c r="M6" s="4"/>
      <c r="N6" s="4"/>
      <c r="O6" s="137"/>
    </row>
    <row r="7" spans="1:17" ht="18" customHeight="1" x14ac:dyDescent="0.3">
      <c r="A7" s="4">
        <f>RANK(F7,F$5:F$184,0)</f>
        <v>3</v>
      </c>
      <c r="B7" s="4">
        <v>49065</v>
      </c>
      <c r="C7" s="57" t="s">
        <v>523</v>
      </c>
      <c r="D7" s="23" t="s">
        <v>14</v>
      </c>
      <c r="E7" s="4" t="s">
        <v>36</v>
      </c>
      <c r="F7" s="4">
        <f>SUM(H7:AT7)</f>
        <v>165</v>
      </c>
      <c r="G7" s="52"/>
      <c r="H7" s="4"/>
      <c r="I7" s="4">
        <v>80</v>
      </c>
      <c r="J7" s="4"/>
      <c r="K7" s="4"/>
      <c r="L7" s="4"/>
      <c r="M7" s="4"/>
      <c r="N7" s="4">
        <v>85</v>
      </c>
      <c r="O7" s="137"/>
    </row>
    <row r="8" spans="1:17" ht="18" customHeight="1" x14ac:dyDescent="0.3">
      <c r="A8" s="4">
        <f>RANK(F8,F$5:F$184,0)</f>
        <v>4</v>
      </c>
      <c r="B8" s="11">
        <v>68214</v>
      </c>
      <c r="C8" s="57" t="s">
        <v>285</v>
      </c>
      <c r="D8" s="23" t="s">
        <v>14</v>
      </c>
      <c r="E8" s="4" t="s">
        <v>36</v>
      </c>
      <c r="F8" s="4">
        <f>SUM(H8:AT8)</f>
        <v>155</v>
      </c>
      <c r="G8" s="52"/>
      <c r="H8" s="4"/>
      <c r="I8" s="4">
        <v>75</v>
      </c>
      <c r="J8" s="4"/>
      <c r="K8" s="4"/>
      <c r="L8" s="4"/>
      <c r="M8" s="4"/>
      <c r="N8" s="4">
        <v>80</v>
      </c>
      <c r="O8" s="137"/>
    </row>
    <row r="9" spans="1:17" ht="18" customHeight="1" x14ac:dyDescent="0.3">
      <c r="A9" s="4">
        <f>RANK(F9,F$5:F$184,0)</f>
        <v>5</v>
      </c>
      <c r="B9" s="4">
        <v>49356</v>
      </c>
      <c r="C9" s="57" t="s">
        <v>287</v>
      </c>
      <c r="D9" s="63" t="s">
        <v>288</v>
      </c>
      <c r="E9" s="4" t="s">
        <v>36</v>
      </c>
      <c r="F9" s="4">
        <f>SUM(H9:AT9)</f>
        <v>130</v>
      </c>
      <c r="G9" s="52"/>
      <c r="H9" s="4"/>
      <c r="I9" s="4">
        <v>60</v>
      </c>
      <c r="J9" s="4"/>
      <c r="K9" s="4"/>
      <c r="L9" s="4"/>
      <c r="M9" s="4"/>
      <c r="N9" s="4">
        <v>70</v>
      </c>
      <c r="O9" s="137"/>
    </row>
    <row r="10" spans="1:17" ht="18" customHeight="1" x14ac:dyDescent="0.3">
      <c r="A10" s="4">
        <f>RANK(F10,F$5:F$184,0)</f>
        <v>6</v>
      </c>
      <c r="B10" s="16">
        <v>37650</v>
      </c>
      <c r="C10" s="57" t="s">
        <v>343</v>
      </c>
      <c r="D10" s="63" t="s">
        <v>272</v>
      </c>
      <c r="E10" s="4" t="s">
        <v>36</v>
      </c>
      <c r="F10" s="4">
        <f>SUM(H10:AT10)</f>
        <v>100</v>
      </c>
      <c r="G10" s="52"/>
      <c r="H10" s="4"/>
      <c r="I10" s="4">
        <v>100</v>
      </c>
      <c r="J10" s="4"/>
      <c r="K10" s="4"/>
      <c r="L10" s="4"/>
      <c r="M10" s="4"/>
      <c r="N10" s="4"/>
      <c r="O10" s="137"/>
    </row>
    <row r="11" spans="1:17" ht="18" customHeight="1" x14ac:dyDescent="0.3">
      <c r="A11" s="4">
        <f>RANK(F11,F$5:F$184,0)</f>
        <v>6</v>
      </c>
      <c r="B11" s="4">
        <v>37964</v>
      </c>
      <c r="C11" s="17" t="s">
        <v>596</v>
      </c>
      <c r="D11" s="23" t="s">
        <v>14</v>
      </c>
      <c r="E11" s="4" t="s">
        <v>80</v>
      </c>
      <c r="F11" s="4">
        <f>SUM(H11:AT11)</f>
        <v>100</v>
      </c>
      <c r="G11" s="52"/>
      <c r="H11" s="4">
        <v>100</v>
      </c>
      <c r="I11" s="4"/>
      <c r="J11" s="4"/>
      <c r="K11" s="4"/>
      <c r="L11" s="4"/>
      <c r="M11" s="4"/>
      <c r="N11" s="4"/>
      <c r="O11" s="137"/>
    </row>
    <row r="12" spans="1:17" ht="18" customHeight="1" x14ac:dyDescent="0.3">
      <c r="A12" s="4">
        <f>RANK(F12,F$5:F$184,0)</f>
        <v>6</v>
      </c>
      <c r="B12" s="12">
        <v>59941</v>
      </c>
      <c r="C12" s="17" t="s">
        <v>291</v>
      </c>
      <c r="D12" s="23" t="s">
        <v>14</v>
      </c>
      <c r="E12" s="4" t="s">
        <v>44</v>
      </c>
      <c r="F12" s="4">
        <f>SUM(H12:AT12)</f>
        <v>100</v>
      </c>
      <c r="G12" s="52"/>
      <c r="H12" s="4"/>
      <c r="I12" s="4"/>
      <c r="J12" s="4"/>
      <c r="K12" s="4"/>
      <c r="L12" s="4">
        <v>50</v>
      </c>
      <c r="M12" s="4">
        <v>50</v>
      </c>
      <c r="N12" s="4"/>
      <c r="O12" s="137"/>
    </row>
    <row r="13" spans="1:17" ht="18" customHeight="1" x14ac:dyDescent="0.3">
      <c r="A13" s="4">
        <f>RANK(F13,F$5:F$184,0)</f>
        <v>9</v>
      </c>
      <c r="B13" s="4">
        <v>19986</v>
      </c>
      <c r="C13" s="17" t="s">
        <v>335</v>
      </c>
      <c r="D13" s="23" t="s">
        <v>14</v>
      </c>
      <c r="E13" s="4" t="s">
        <v>80</v>
      </c>
      <c r="F13" s="4">
        <f>SUM(H13:AT13)</f>
        <v>90</v>
      </c>
      <c r="G13" s="52"/>
      <c r="H13" s="4">
        <v>90</v>
      </c>
      <c r="I13" s="4"/>
      <c r="J13" s="4"/>
      <c r="K13" s="4"/>
      <c r="L13" s="4"/>
      <c r="M13" s="4"/>
      <c r="N13" s="4"/>
      <c r="O13" s="137"/>
    </row>
    <row r="14" spans="1:17" ht="18" customHeight="1" x14ac:dyDescent="0.3">
      <c r="A14" s="4">
        <f>RANK(F14,F$5:F$184,0)</f>
        <v>10</v>
      </c>
      <c r="B14" s="11">
        <v>63580</v>
      </c>
      <c r="C14" s="57" t="s">
        <v>290</v>
      </c>
      <c r="D14" s="23" t="s">
        <v>14</v>
      </c>
      <c r="E14" s="4" t="s">
        <v>36</v>
      </c>
      <c r="F14" s="4">
        <f>SUM(H14:AT14)</f>
        <v>85</v>
      </c>
      <c r="G14" s="52"/>
      <c r="H14" s="4"/>
      <c r="I14" s="4">
        <v>30</v>
      </c>
      <c r="J14" s="4"/>
      <c r="K14" s="4"/>
      <c r="L14" s="4"/>
      <c r="M14" s="4"/>
      <c r="N14" s="4">
        <v>55</v>
      </c>
      <c r="O14" s="137"/>
    </row>
    <row r="15" spans="1:17" ht="18" customHeight="1" x14ac:dyDescent="0.3">
      <c r="A15" s="4">
        <f>RANK(F15,F$5:F$184,0)</f>
        <v>10</v>
      </c>
      <c r="B15" s="4">
        <v>49375</v>
      </c>
      <c r="C15" s="17" t="s">
        <v>336</v>
      </c>
      <c r="D15" s="23" t="s">
        <v>14</v>
      </c>
      <c r="E15" s="4" t="s">
        <v>80</v>
      </c>
      <c r="F15" s="4">
        <f>SUM(H15:AT15)</f>
        <v>85</v>
      </c>
      <c r="G15" s="52"/>
      <c r="H15" s="4">
        <v>85</v>
      </c>
      <c r="I15" s="4"/>
      <c r="J15" s="4"/>
      <c r="K15" s="4"/>
      <c r="L15" s="4"/>
      <c r="M15" s="4"/>
      <c r="N15" s="4"/>
      <c r="O15" s="137"/>
    </row>
    <row r="16" spans="1:17" ht="18" customHeight="1" x14ac:dyDescent="0.3">
      <c r="A16" s="4">
        <f>RANK(F16,F$5:F$184,0)</f>
        <v>12</v>
      </c>
      <c r="B16" s="4">
        <v>33064</v>
      </c>
      <c r="C16" s="17" t="s">
        <v>337</v>
      </c>
      <c r="D16" s="23" t="s">
        <v>14</v>
      </c>
      <c r="E16" s="4" t="s">
        <v>80</v>
      </c>
      <c r="F16" s="4">
        <f>SUM(H16:AT16)</f>
        <v>80</v>
      </c>
      <c r="G16" s="52"/>
      <c r="H16" s="4">
        <v>80</v>
      </c>
      <c r="I16" s="4"/>
      <c r="J16" s="4"/>
      <c r="K16" s="4"/>
      <c r="L16" s="4"/>
      <c r="M16" s="4"/>
      <c r="N16" s="4"/>
      <c r="O16" s="137"/>
    </row>
    <row r="17" spans="1:15" ht="18" customHeight="1" x14ac:dyDescent="0.3">
      <c r="A17" s="4">
        <f>RANK(F17,F$5:F$184,0)</f>
        <v>13</v>
      </c>
      <c r="B17" s="4">
        <v>57240</v>
      </c>
      <c r="C17" s="17" t="s">
        <v>338</v>
      </c>
      <c r="D17" s="23" t="s">
        <v>14</v>
      </c>
      <c r="E17" s="4" t="s">
        <v>80</v>
      </c>
      <c r="F17" s="4">
        <f>SUM(H17:AT17)</f>
        <v>75</v>
      </c>
      <c r="G17" s="52"/>
      <c r="H17" s="4">
        <v>75</v>
      </c>
      <c r="I17" s="4"/>
      <c r="J17" s="4"/>
      <c r="K17" s="4"/>
      <c r="L17" s="4"/>
      <c r="M17" s="4"/>
      <c r="N17" s="4"/>
      <c r="O17" s="137"/>
    </row>
    <row r="18" spans="1:15" ht="18" customHeight="1" x14ac:dyDescent="0.3">
      <c r="A18" s="4">
        <f>RANK(F18,F$5:F$184,0)</f>
        <v>14</v>
      </c>
      <c r="B18" s="4">
        <v>59526</v>
      </c>
      <c r="C18" s="57" t="s">
        <v>286</v>
      </c>
      <c r="D18" s="23" t="s">
        <v>14</v>
      </c>
      <c r="E18" s="4" t="s">
        <v>36</v>
      </c>
      <c r="F18" s="4">
        <f>SUM(H18:AT18)</f>
        <v>70</v>
      </c>
      <c r="G18" s="52"/>
      <c r="H18" s="4"/>
      <c r="I18" s="4">
        <v>70</v>
      </c>
      <c r="J18" s="4"/>
      <c r="K18" s="4"/>
      <c r="L18" s="4"/>
      <c r="M18" s="4"/>
      <c r="N18" s="4"/>
      <c r="O18" s="137"/>
    </row>
    <row r="19" spans="1:15" ht="18" customHeight="1" x14ac:dyDescent="0.3">
      <c r="A19" s="4">
        <f>RANK(F19,F$5:F$184,0)</f>
        <v>14</v>
      </c>
      <c r="B19" s="4">
        <v>46726</v>
      </c>
      <c r="C19" s="17" t="s">
        <v>339</v>
      </c>
      <c r="D19" s="23" t="s">
        <v>14</v>
      </c>
      <c r="E19" s="4" t="s">
        <v>80</v>
      </c>
      <c r="F19" s="4">
        <f>SUM(H19:AT19)</f>
        <v>70</v>
      </c>
      <c r="G19" s="52"/>
      <c r="H19" s="4">
        <v>70</v>
      </c>
      <c r="I19" s="4"/>
      <c r="J19" s="4"/>
      <c r="K19" s="4"/>
      <c r="L19" s="4"/>
      <c r="M19" s="4"/>
      <c r="N19" s="4"/>
      <c r="O19" s="137"/>
    </row>
    <row r="20" spans="1:15" ht="18" customHeight="1" x14ac:dyDescent="0.3">
      <c r="A20" s="4">
        <f>RANK(F20,F$5:F$184,0)</f>
        <v>16</v>
      </c>
      <c r="B20" s="4">
        <v>54434</v>
      </c>
      <c r="C20" s="57" t="s">
        <v>289</v>
      </c>
      <c r="D20" s="23" t="s">
        <v>14</v>
      </c>
      <c r="E20" s="4" t="s">
        <v>36</v>
      </c>
      <c r="F20" s="4">
        <f>SUM(H20:AT20)</f>
        <v>65</v>
      </c>
      <c r="G20" s="52"/>
      <c r="H20" s="4"/>
      <c r="I20" s="4">
        <v>65</v>
      </c>
      <c r="J20" s="4"/>
      <c r="K20" s="4"/>
      <c r="L20" s="4"/>
      <c r="M20" s="4"/>
      <c r="N20" s="4"/>
      <c r="O20" s="137"/>
    </row>
    <row r="21" spans="1:15" ht="18" customHeight="1" x14ac:dyDescent="0.3">
      <c r="A21" s="4">
        <f>RANK(F21,F$5:F$184,0)</f>
        <v>16</v>
      </c>
      <c r="B21" s="4">
        <v>25360</v>
      </c>
      <c r="C21" s="17" t="s">
        <v>597</v>
      </c>
      <c r="D21" s="63" t="s">
        <v>217</v>
      </c>
      <c r="E21" s="4" t="s">
        <v>98</v>
      </c>
      <c r="F21" s="4">
        <f>SUM(H21:AT21)</f>
        <v>65</v>
      </c>
      <c r="G21" s="52"/>
      <c r="H21" s="4">
        <v>65</v>
      </c>
      <c r="I21" s="4"/>
      <c r="J21" s="4"/>
      <c r="K21" s="4"/>
      <c r="L21" s="4"/>
      <c r="M21" s="4"/>
      <c r="N21" s="4"/>
      <c r="O21" s="137"/>
    </row>
    <row r="22" spans="1:15" ht="18" customHeight="1" x14ac:dyDescent="0.3">
      <c r="A22" s="4">
        <f>RANK(F22,F$5:F$184,0)</f>
        <v>18</v>
      </c>
      <c r="B22" s="4">
        <v>58786</v>
      </c>
      <c r="C22" s="17" t="s">
        <v>320</v>
      </c>
      <c r="D22" s="63" t="s">
        <v>73</v>
      </c>
      <c r="E22" s="4" t="s">
        <v>74</v>
      </c>
      <c r="F22" s="4">
        <f>SUM(H22:AT22)</f>
        <v>60</v>
      </c>
      <c r="G22" s="52"/>
      <c r="H22" s="4"/>
      <c r="I22" s="4"/>
      <c r="J22" s="4">
        <v>60</v>
      </c>
      <c r="K22" s="4"/>
      <c r="L22" s="4"/>
      <c r="M22" s="4"/>
      <c r="N22" s="4"/>
      <c r="O22" s="137"/>
    </row>
    <row r="23" spans="1:15" ht="18" customHeight="1" x14ac:dyDescent="0.3">
      <c r="A23" s="4">
        <f>RANK(F23,F$5:F$184,0)</f>
        <v>18</v>
      </c>
      <c r="B23" s="12">
        <v>50442</v>
      </c>
      <c r="C23" s="17" t="s">
        <v>533</v>
      </c>
      <c r="D23" s="23" t="s">
        <v>14</v>
      </c>
      <c r="E23" s="4" t="s">
        <v>44</v>
      </c>
      <c r="F23" s="4">
        <f>SUM(H23:AT23)</f>
        <v>60</v>
      </c>
      <c r="G23" s="52"/>
      <c r="H23" s="4"/>
      <c r="I23" s="4"/>
      <c r="J23" s="4"/>
      <c r="K23" s="4"/>
      <c r="L23" s="4"/>
      <c r="M23" s="4">
        <v>60</v>
      </c>
      <c r="N23" s="4"/>
      <c r="O23" s="137"/>
    </row>
    <row r="24" spans="1:15" ht="18" customHeight="1" x14ac:dyDescent="0.3">
      <c r="A24" s="4">
        <f>RANK(F24,F$5:F$184,0)</f>
        <v>18</v>
      </c>
      <c r="B24" s="4">
        <v>49633</v>
      </c>
      <c r="C24" s="17" t="s">
        <v>340</v>
      </c>
      <c r="D24" s="63" t="s">
        <v>99</v>
      </c>
      <c r="E24" s="4" t="s">
        <v>98</v>
      </c>
      <c r="F24" s="4">
        <f>SUM(H24:AT24)</f>
        <v>60</v>
      </c>
      <c r="G24" s="52"/>
      <c r="H24" s="4">
        <v>60</v>
      </c>
      <c r="I24" s="4"/>
      <c r="J24" s="4"/>
      <c r="K24" s="4"/>
      <c r="L24" s="4"/>
      <c r="M24" s="4"/>
      <c r="N24" s="4"/>
      <c r="O24" s="137"/>
    </row>
    <row r="25" spans="1:15" ht="18" customHeight="1" x14ac:dyDescent="0.3">
      <c r="A25" s="4">
        <f>RANK(F25,F$5:F$184,0)</f>
        <v>18</v>
      </c>
      <c r="B25" s="13">
        <v>30690</v>
      </c>
      <c r="C25" s="58" t="s">
        <v>301</v>
      </c>
      <c r="D25" s="23" t="s">
        <v>14</v>
      </c>
      <c r="E25" s="4" t="s">
        <v>56</v>
      </c>
      <c r="F25" s="4">
        <f>SUM(H25:AT25)</f>
        <v>60</v>
      </c>
      <c r="G25" s="52"/>
      <c r="H25" s="4"/>
      <c r="I25" s="4"/>
      <c r="J25" s="4"/>
      <c r="K25" s="4"/>
      <c r="L25" s="4">
        <v>60</v>
      </c>
      <c r="M25" s="4"/>
      <c r="N25" s="4"/>
      <c r="O25" s="137"/>
    </row>
    <row r="26" spans="1:15" ht="18" customHeight="1" x14ac:dyDescent="0.3">
      <c r="A26" s="4">
        <f>RANK(F26,F$5:F$184,0)</f>
        <v>18</v>
      </c>
      <c r="B26" s="4">
        <v>48587</v>
      </c>
      <c r="C26" s="17" t="s">
        <v>309</v>
      </c>
      <c r="D26" s="63" t="s">
        <v>68</v>
      </c>
      <c r="E26" s="4" t="s">
        <v>65</v>
      </c>
      <c r="F26" s="4">
        <f>SUM(H26:AT26)</f>
        <v>60</v>
      </c>
      <c r="G26" s="52"/>
      <c r="H26" s="4"/>
      <c r="I26" s="4"/>
      <c r="J26" s="4"/>
      <c r="K26" s="4">
        <v>60</v>
      </c>
      <c r="L26" s="4"/>
      <c r="M26" s="4"/>
      <c r="N26" s="4"/>
      <c r="O26" s="137"/>
    </row>
    <row r="27" spans="1:15" ht="18" customHeight="1" x14ac:dyDescent="0.3">
      <c r="A27" s="4">
        <f>RANK(F27,F$5:F$184,0)</f>
        <v>23</v>
      </c>
      <c r="B27" s="4">
        <v>56531</v>
      </c>
      <c r="C27" s="17" t="s">
        <v>341</v>
      </c>
      <c r="D27" s="23" t="s">
        <v>14</v>
      </c>
      <c r="E27" s="4" t="s">
        <v>80</v>
      </c>
      <c r="F27" s="4">
        <f>SUM(H27:AT27)</f>
        <v>55</v>
      </c>
      <c r="G27" s="52"/>
      <c r="H27" s="4">
        <v>55</v>
      </c>
      <c r="I27" s="4"/>
      <c r="J27" s="4"/>
      <c r="K27" s="4"/>
      <c r="L27" s="4"/>
      <c r="M27" s="4"/>
      <c r="N27" s="4"/>
      <c r="O27" s="137"/>
    </row>
    <row r="28" spans="1:15" ht="18" customHeight="1" x14ac:dyDescent="0.3">
      <c r="A28" s="4">
        <f>RANK(F28,F$5:F$184,0)</f>
        <v>24</v>
      </c>
      <c r="B28" s="4">
        <v>54316</v>
      </c>
      <c r="C28" s="17" t="s">
        <v>555</v>
      </c>
      <c r="D28" s="17" t="s">
        <v>70</v>
      </c>
      <c r="E28" s="4" t="s">
        <v>65</v>
      </c>
      <c r="F28" s="4">
        <f>SUM(H28:AT28)</f>
        <v>50</v>
      </c>
      <c r="G28" s="52"/>
      <c r="H28" s="4"/>
      <c r="I28" s="4"/>
      <c r="J28" s="4"/>
      <c r="K28" s="4">
        <v>50</v>
      </c>
      <c r="L28" s="4"/>
      <c r="M28" s="4"/>
      <c r="N28" s="4"/>
      <c r="O28" s="137"/>
    </row>
    <row r="29" spans="1:15" ht="18" customHeight="1" x14ac:dyDescent="0.3">
      <c r="A29" s="4">
        <f>RANK(F29,F$5:F$184,0)</f>
        <v>24</v>
      </c>
      <c r="B29" s="4">
        <v>60492</v>
      </c>
      <c r="C29" s="17" t="s">
        <v>321</v>
      </c>
      <c r="D29" s="63" t="s">
        <v>73</v>
      </c>
      <c r="E29" s="4" t="s">
        <v>74</v>
      </c>
      <c r="F29" s="4">
        <f>SUM(H29:AT29)</f>
        <v>50</v>
      </c>
      <c r="G29" s="52"/>
      <c r="H29" s="4"/>
      <c r="I29" s="4"/>
      <c r="J29" s="4">
        <v>50</v>
      </c>
      <c r="K29" s="4"/>
      <c r="L29" s="4"/>
      <c r="M29" s="4"/>
      <c r="N29" s="4"/>
      <c r="O29" s="137"/>
    </row>
    <row r="30" spans="1:15" ht="18" customHeight="1" x14ac:dyDescent="0.3">
      <c r="A30" s="4">
        <f>RANK(F30,F$5:F$184,0)</f>
        <v>26</v>
      </c>
      <c r="B30" s="4">
        <v>31707</v>
      </c>
      <c r="C30" s="17" t="s">
        <v>322</v>
      </c>
      <c r="D30" s="23" t="s">
        <v>14</v>
      </c>
      <c r="E30" s="4" t="s">
        <v>74</v>
      </c>
      <c r="F30" s="4">
        <f>SUM(H30:AT30)</f>
        <v>40</v>
      </c>
      <c r="G30" s="52"/>
      <c r="H30" s="4"/>
      <c r="I30" s="4"/>
      <c r="J30" s="4">
        <v>40</v>
      </c>
      <c r="K30" s="4"/>
      <c r="L30" s="4"/>
      <c r="M30" s="4"/>
      <c r="N30" s="4"/>
      <c r="O30" s="137"/>
    </row>
    <row r="31" spans="1:15" ht="18" customHeight="1" x14ac:dyDescent="0.3">
      <c r="A31" s="4">
        <f>RANK(F31,F$5:F$184,0)</f>
        <v>26</v>
      </c>
      <c r="B31" s="12">
        <v>40446</v>
      </c>
      <c r="C31" s="17" t="s">
        <v>292</v>
      </c>
      <c r="D31" s="23" t="s">
        <v>14</v>
      </c>
      <c r="E31" s="4" t="s">
        <v>44</v>
      </c>
      <c r="F31" s="4">
        <f>SUM(H31:AT31)</f>
        <v>40</v>
      </c>
      <c r="G31" s="52"/>
      <c r="H31" s="4"/>
      <c r="I31" s="4"/>
      <c r="J31" s="4"/>
      <c r="K31" s="4"/>
      <c r="L31" s="4"/>
      <c r="M31" s="4">
        <v>40</v>
      </c>
      <c r="N31" s="4"/>
      <c r="O31" s="137"/>
    </row>
    <row r="32" spans="1:15" ht="18" customHeight="1" x14ac:dyDescent="0.3">
      <c r="A32" s="4">
        <f>RANK(F32,F$5:F$184,0)</f>
        <v>26</v>
      </c>
      <c r="B32" s="13">
        <v>34431</v>
      </c>
      <c r="C32" s="58" t="s">
        <v>302</v>
      </c>
      <c r="D32" s="23" t="s">
        <v>14</v>
      </c>
      <c r="E32" s="4" t="s">
        <v>56</v>
      </c>
      <c r="F32" s="4">
        <f>SUM(H32:AT32)</f>
        <v>40</v>
      </c>
      <c r="G32" s="52"/>
      <c r="H32" s="4"/>
      <c r="I32" s="4"/>
      <c r="J32" s="4"/>
      <c r="K32" s="4"/>
      <c r="L32" s="4">
        <v>40</v>
      </c>
      <c r="M32" s="4"/>
      <c r="N32" s="4"/>
      <c r="O32" s="137"/>
    </row>
    <row r="33" spans="1:15" ht="18" customHeight="1" x14ac:dyDescent="0.3">
      <c r="A33" s="4">
        <f>RANK(F33,F$5:F$184,0)</f>
        <v>26</v>
      </c>
      <c r="B33" s="4">
        <v>50359</v>
      </c>
      <c r="C33" s="17" t="s">
        <v>310</v>
      </c>
      <c r="D33" s="23" t="s">
        <v>14</v>
      </c>
      <c r="E33" s="4" t="s">
        <v>65</v>
      </c>
      <c r="F33" s="4">
        <f>SUM(H33:AT33)</f>
        <v>40</v>
      </c>
      <c r="G33" s="52"/>
      <c r="H33" s="4"/>
      <c r="I33" s="4"/>
      <c r="J33" s="4"/>
      <c r="K33" s="4">
        <v>40</v>
      </c>
      <c r="L33" s="4"/>
      <c r="M33" s="4"/>
      <c r="N33" s="4"/>
      <c r="O33" s="137"/>
    </row>
    <row r="34" spans="1:15" ht="18" customHeight="1" x14ac:dyDescent="0.3">
      <c r="A34" s="4">
        <f>RANK(F34,F$5:F$184,0)</f>
        <v>26</v>
      </c>
      <c r="B34" s="4">
        <v>58819</v>
      </c>
      <c r="C34" s="17" t="s">
        <v>342</v>
      </c>
      <c r="D34" s="23" t="s">
        <v>14</v>
      </c>
      <c r="E34" s="4" t="s">
        <v>80</v>
      </c>
      <c r="F34" s="4">
        <f>SUM(H34:AT34)</f>
        <v>40</v>
      </c>
      <c r="G34" s="52"/>
      <c r="H34" s="4">
        <v>40</v>
      </c>
      <c r="I34" s="4"/>
      <c r="J34" s="4"/>
      <c r="K34" s="4"/>
      <c r="L34" s="4"/>
      <c r="M34" s="4"/>
      <c r="N34" s="4"/>
      <c r="O34" s="137"/>
    </row>
    <row r="35" spans="1:15" ht="18" customHeight="1" x14ac:dyDescent="0.3">
      <c r="A35" s="4">
        <f>RANK(F35,F$5:F$184,0)</f>
        <v>31</v>
      </c>
      <c r="B35" s="13">
        <v>63086</v>
      </c>
      <c r="C35" s="58" t="s">
        <v>303</v>
      </c>
      <c r="D35" s="23" t="s">
        <v>14</v>
      </c>
      <c r="E35" s="4" t="s">
        <v>56</v>
      </c>
      <c r="F35" s="4">
        <f>SUM(H35:AT35)</f>
        <v>35</v>
      </c>
      <c r="G35" s="52"/>
      <c r="H35" s="4"/>
      <c r="I35" s="4"/>
      <c r="J35" s="4"/>
      <c r="K35" s="4"/>
      <c r="L35" s="4">
        <v>35</v>
      </c>
      <c r="M35" s="4"/>
      <c r="N35" s="4"/>
      <c r="O35" s="137"/>
    </row>
    <row r="36" spans="1:15" ht="18" customHeight="1" x14ac:dyDescent="0.3">
      <c r="A36" s="4">
        <f>RANK(F36,F$5:F$184,0)</f>
        <v>31</v>
      </c>
      <c r="B36" s="4">
        <v>68972</v>
      </c>
      <c r="C36" s="17" t="s">
        <v>311</v>
      </c>
      <c r="D36" s="23" t="s">
        <v>14</v>
      </c>
      <c r="E36" s="4" t="s">
        <v>65</v>
      </c>
      <c r="F36" s="4">
        <f>SUM(H36:AT36)</f>
        <v>35</v>
      </c>
      <c r="G36" s="52"/>
      <c r="H36" s="4"/>
      <c r="I36" s="4"/>
      <c r="J36" s="4"/>
      <c r="K36" s="4">
        <v>35</v>
      </c>
      <c r="L36" s="4"/>
      <c r="M36" s="4"/>
      <c r="N36" s="4"/>
      <c r="O36" s="137"/>
    </row>
    <row r="37" spans="1:15" ht="18" customHeight="1" x14ac:dyDescent="0.3">
      <c r="A37" s="4">
        <f>RANK(F37,F$5:F$184,0)</f>
        <v>31</v>
      </c>
      <c r="B37" s="4">
        <v>48551</v>
      </c>
      <c r="C37" s="17" t="s">
        <v>571</v>
      </c>
      <c r="D37" s="23" t="s">
        <v>252</v>
      </c>
      <c r="E37" s="4" t="s">
        <v>74</v>
      </c>
      <c r="F37" s="4">
        <f>SUM(H37:AT37)</f>
        <v>35</v>
      </c>
      <c r="G37" s="52"/>
      <c r="H37" s="4"/>
      <c r="I37" s="4"/>
      <c r="J37" s="4">
        <v>35</v>
      </c>
      <c r="K37" s="4"/>
      <c r="L37" s="4"/>
      <c r="M37" s="4"/>
      <c r="N37" s="4"/>
      <c r="O37" s="137"/>
    </row>
    <row r="38" spans="1:15" ht="18" customHeight="1" x14ac:dyDescent="0.3">
      <c r="A38" s="4">
        <f>RANK(F38,F$5:F$184,0)</f>
        <v>34</v>
      </c>
      <c r="B38" s="13">
        <v>54929</v>
      </c>
      <c r="C38" s="58" t="s">
        <v>304</v>
      </c>
      <c r="D38" s="23" t="s">
        <v>14</v>
      </c>
      <c r="E38" s="4" t="s">
        <v>56</v>
      </c>
      <c r="F38" s="4">
        <f>SUM(H38:AT38)</f>
        <v>30</v>
      </c>
      <c r="G38" s="52"/>
      <c r="H38" s="4"/>
      <c r="I38" s="4"/>
      <c r="J38" s="4"/>
      <c r="K38" s="4"/>
      <c r="L38" s="4">
        <v>30</v>
      </c>
      <c r="M38" s="4"/>
      <c r="N38" s="4"/>
      <c r="O38" s="137"/>
    </row>
    <row r="39" spans="1:15" ht="18" customHeight="1" x14ac:dyDescent="0.3">
      <c r="A39" s="4">
        <f>RANK(F39,F$5:F$184,0)</f>
        <v>34</v>
      </c>
      <c r="B39" s="4">
        <v>32261</v>
      </c>
      <c r="C39" s="17" t="s">
        <v>554</v>
      </c>
      <c r="D39" s="23" t="s">
        <v>14</v>
      </c>
      <c r="E39" s="4" t="s">
        <v>65</v>
      </c>
      <c r="F39" s="4">
        <f>SUM(H39:AT39)</f>
        <v>30</v>
      </c>
      <c r="G39" s="52"/>
      <c r="H39" s="4"/>
      <c r="I39" s="4"/>
      <c r="J39" s="4"/>
      <c r="K39" s="4">
        <v>30</v>
      </c>
      <c r="L39" s="4"/>
      <c r="M39" s="4"/>
      <c r="N39" s="4"/>
      <c r="O39" s="137"/>
    </row>
    <row r="40" spans="1:15" ht="18" customHeight="1" x14ac:dyDescent="0.3">
      <c r="A40" s="4">
        <f>RANK(F40,F$5:F$184,0)</f>
        <v>34</v>
      </c>
      <c r="B40" s="4">
        <v>59302</v>
      </c>
      <c r="C40" s="17" t="s">
        <v>323</v>
      </c>
      <c r="D40" s="23" t="s">
        <v>14</v>
      </c>
      <c r="E40" s="4" t="s">
        <v>74</v>
      </c>
      <c r="F40" s="4">
        <f>SUM(H40:AT40)</f>
        <v>30</v>
      </c>
      <c r="G40" s="52"/>
      <c r="H40" s="4"/>
      <c r="I40" s="4"/>
      <c r="J40" s="4">
        <v>30</v>
      </c>
      <c r="K40" s="4"/>
      <c r="L40" s="4"/>
      <c r="M40" s="4"/>
      <c r="N40" s="4"/>
      <c r="O40" s="137"/>
    </row>
    <row r="41" spans="1:15" ht="18" customHeight="1" x14ac:dyDescent="0.3">
      <c r="A41" s="4">
        <f>RANK(F41,F$5:F$184,0)</f>
        <v>34</v>
      </c>
      <c r="B41" s="4">
        <v>62921</v>
      </c>
      <c r="C41" s="17" t="s">
        <v>598</v>
      </c>
      <c r="D41" s="23" t="s">
        <v>14</v>
      </c>
      <c r="E41" s="4" t="s">
        <v>80</v>
      </c>
      <c r="F41" s="4">
        <f>SUM(H41:AT41)</f>
        <v>30</v>
      </c>
      <c r="G41" s="52"/>
      <c r="H41" s="4">
        <v>30</v>
      </c>
      <c r="I41" s="4"/>
      <c r="J41" s="4"/>
      <c r="K41" s="4"/>
      <c r="L41" s="4"/>
      <c r="M41" s="4"/>
      <c r="N41" s="4"/>
      <c r="O41" s="137"/>
    </row>
    <row r="42" spans="1:15" ht="18" customHeight="1" x14ac:dyDescent="0.3">
      <c r="A42" s="4">
        <f>RANK(F42,F$5:F$184,0)</f>
        <v>38</v>
      </c>
      <c r="B42" s="12">
        <v>24454</v>
      </c>
      <c r="C42" s="17" t="s">
        <v>293</v>
      </c>
      <c r="D42" s="63" t="s">
        <v>294</v>
      </c>
      <c r="E42" s="4" t="s">
        <v>295</v>
      </c>
      <c r="F42" s="4">
        <f>SUM(H42:AT42)</f>
        <v>25</v>
      </c>
      <c r="G42" s="52"/>
      <c r="H42" s="4"/>
      <c r="I42" s="4"/>
      <c r="J42" s="4"/>
      <c r="K42" s="4"/>
      <c r="L42" s="4"/>
      <c r="M42" s="4">
        <v>25</v>
      </c>
      <c r="N42" s="4"/>
      <c r="O42" s="137"/>
    </row>
    <row r="43" spans="1:15" ht="18" customHeight="1" x14ac:dyDescent="0.3">
      <c r="A43" s="4">
        <f>RANK(F43,F$5:F$184,0)</f>
        <v>38</v>
      </c>
      <c r="B43" s="13">
        <v>10444</v>
      </c>
      <c r="C43" s="58" t="s">
        <v>305</v>
      </c>
      <c r="D43" s="23" t="s">
        <v>14</v>
      </c>
      <c r="E43" s="4" t="s">
        <v>56</v>
      </c>
      <c r="F43" s="4">
        <f>SUM(H43:AT43)</f>
        <v>25</v>
      </c>
      <c r="G43" s="52"/>
      <c r="H43" s="4"/>
      <c r="I43" s="4"/>
      <c r="J43" s="4"/>
      <c r="K43" s="4"/>
      <c r="L43" s="4">
        <v>25</v>
      </c>
      <c r="M43" s="4"/>
      <c r="N43" s="4"/>
      <c r="O43" s="137"/>
    </row>
    <row r="44" spans="1:15" ht="18" customHeight="1" x14ac:dyDescent="0.3">
      <c r="A44" s="4">
        <f>RANK(F44,F$5:F$184,0)</f>
        <v>38</v>
      </c>
      <c r="B44" s="4">
        <v>23470</v>
      </c>
      <c r="C44" s="17" t="s">
        <v>312</v>
      </c>
      <c r="D44" s="23" t="s">
        <v>14</v>
      </c>
      <c r="E44" s="4" t="s">
        <v>65</v>
      </c>
      <c r="F44" s="4">
        <f>SUM(H44:AT44)</f>
        <v>25</v>
      </c>
      <c r="G44" s="52"/>
      <c r="H44" s="4"/>
      <c r="I44" s="4"/>
      <c r="J44" s="4"/>
      <c r="K44" s="4">
        <v>25</v>
      </c>
      <c r="L44" s="4"/>
      <c r="M44" s="4"/>
      <c r="N44" s="4"/>
      <c r="O44" s="137"/>
    </row>
    <row r="45" spans="1:15" ht="18" customHeight="1" x14ac:dyDescent="0.3">
      <c r="A45" s="4">
        <f>RANK(F45,F$5:F$184,0)</f>
        <v>38</v>
      </c>
      <c r="B45" s="4">
        <v>31902</v>
      </c>
      <c r="C45" s="17" t="s">
        <v>324</v>
      </c>
      <c r="D45" s="23" t="s">
        <v>252</v>
      </c>
      <c r="E45" s="4" t="s">
        <v>74</v>
      </c>
      <c r="F45" s="4">
        <f>SUM(H45:AT45)</f>
        <v>25</v>
      </c>
      <c r="G45" s="52"/>
      <c r="H45" s="4"/>
      <c r="I45" s="4"/>
      <c r="J45" s="4">
        <v>25</v>
      </c>
      <c r="K45" s="4"/>
      <c r="L45" s="4"/>
      <c r="M45" s="4"/>
      <c r="N45" s="4"/>
      <c r="O45" s="137"/>
    </row>
    <row r="46" spans="1:15" ht="18" customHeight="1" x14ac:dyDescent="0.3">
      <c r="A46" s="4">
        <f>RANK(F46,F$5:F$184,0)</f>
        <v>42</v>
      </c>
      <c r="B46" s="12">
        <v>46033</v>
      </c>
      <c r="C46" s="17" t="s">
        <v>296</v>
      </c>
      <c r="D46" s="23" t="s">
        <v>14</v>
      </c>
      <c r="E46" s="4" t="s">
        <v>44</v>
      </c>
      <c r="F46" s="4">
        <f>SUM(H46:AT46)</f>
        <v>20</v>
      </c>
      <c r="G46" s="52"/>
      <c r="H46" s="4"/>
      <c r="I46" s="4"/>
      <c r="J46" s="4"/>
      <c r="K46" s="4"/>
      <c r="L46" s="4"/>
      <c r="M46" s="4">
        <v>20</v>
      </c>
      <c r="N46" s="4"/>
      <c r="O46" s="137"/>
    </row>
    <row r="47" spans="1:15" ht="18" customHeight="1" x14ac:dyDescent="0.3">
      <c r="A47" s="4">
        <f>RANK(F47,F$5:F$184,0)</f>
        <v>42</v>
      </c>
      <c r="B47" s="13">
        <v>59831</v>
      </c>
      <c r="C47" s="58" t="s">
        <v>306</v>
      </c>
      <c r="D47" s="23" t="s">
        <v>14</v>
      </c>
      <c r="E47" s="4" t="s">
        <v>56</v>
      </c>
      <c r="F47" s="4">
        <f>SUM(H47:AT47)</f>
        <v>20</v>
      </c>
      <c r="G47" s="52"/>
      <c r="H47" s="4"/>
      <c r="I47" s="4"/>
      <c r="J47" s="4"/>
      <c r="K47" s="4"/>
      <c r="L47" s="4">
        <v>20</v>
      </c>
      <c r="M47" s="4"/>
      <c r="N47" s="4"/>
      <c r="O47" s="137"/>
    </row>
    <row r="48" spans="1:15" ht="18" customHeight="1" x14ac:dyDescent="0.3">
      <c r="A48" s="4">
        <f>RANK(F48,F$5:F$184,0)</f>
        <v>42</v>
      </c>
      <c r="B48" s="4">
        <v>67355</v>
      </c>
      <c r="C48" s="17" t="s">
        <v>313</v>
      </c>
      <c r="D48" s="23" t="s">
        <v>14</v>
      </c>
      <c r="E48" s="4" t="s">
        <v>65</v>
      </c>
      <c r="F48" s="4">
        <f>SUM(H48:AT48)</f>
        <v>20</v>
      </c>
      <c r="G48" s="52"/>
      <c r="H48" s="4"/>
      <c r="I48" s="4"/>
      <c r="J48" s="4"/>
      <c r="K48" s="4">
        <v>20</v>
      </c>
      <c r="L48" s="4"/>
      <c r="M48" s="4"/>
      <c r="N48" s="4"/>
      <c r="O48" s="137"/>
    </row>
    <row r="49" spans="1:15" ht="18" customHeight="1" x14ac:dyDescent="0.3">
      <c r="A49" s="4">
        <f>RANK(F49,F$5:F$184,0)</f>
        <v>42</v>
      </c>
      <c r="B49" s="4">
        <v>63549</v>
      </c>
      <c r="C49" s="17" t="s">
        <v>325</v>
      </c>
      <c r="D49" s="23" t="s">
        <v>14</v>
      </c>
      <c r="E49" s="4" t="s">
        <v>74</v>
      </c>
      <c r="F49" s="4">
        <f>SUM(H49:AT49)</f>
        <v>20</v>
      </c>
      <c r="G49" s="52"/>
      <c r="H49" s="4"/>
      <c r="I49" s="4"/>
      <c r="J49" s="4">
        <v>20</v>
      </c>
      <c r="K49" s="4"/>
      <c r="L49" s="4"/>
      <c r="M49" s="4"/>
      <c r="N49" s="4"/>
      <c r="O49" s="137"/>
    </row>
    <row r="50" spans="1:15" ht="18" customHeight="1" x14ac:dyDescent="0.3">
      <c r="A50" s="4">
        <f>RANK(F50,F$5:F$184,0)</f>
        <v>46</v>
      </c>
      <c r="B50" s="12">
        <v>4133</v>
      </c>
      <c r="C50" s="17" t="s">
        <v>297</v>
      </c>
      <c r="D50" s="23" t="s">
        <v>14</v>
      </c>
      <c r="E50" s="4" t="s">
        <v>44</v>
      </c>
      <c r="F50" s="4">
        <f>SUM(H50:AT50)</f>
        <v>15</v>
      </c>
      <c r="G50" s="52"/>
      <c r="H50" s="4"/>
      <c r="I50" s="4"/>
      <c r="J50" s="4"/>
      <c r="K50" s="4"/>
      <c r="L50" s="4"/>
      <c r="M50" s="4">
        <v>15</v>
      </c>
      <c r="N50" s="4"/>
      <c r="O50" s="137"/>
    </row>
    <row r="51" spans="1:15" ht="18" customHeight="1" x14ac:dyDescent="0.3">
      <c r="A51" s="4">
        <f>RANK(F51,F$5:F$184,0)</f>
        <v>46</v>
      </c>
      <c r="B51" s="13">
        <v>68969</v>
      </c>
      <c r="C51" s="58" t="s">
        <v>307</v>
      </c>
      <c r="D51" s="23" t="s">
        <v>14</v>
      </c>
      <c r="E51" s="4" t="s">
        <v>56</v>
      </c>
      <c r="F51" s="4">
        <f>SUM(H51:AT51)</f>
        <v>15</v>
      </c>
      <c r="G51" s="52"/>
      <c r="H51" s="4"/>
      <c r="I51" s="4"/>
      <c r="J51" s="4"/>
      <c r="K51" s="4"/>
      <c r="L51" s="4">
        <v>15</v>
      </c>
      <c r="M51" s="4"/>
      <c r="N51" s="4"/>
      <c r="O51" s="137"/>
    </row>
    <row r="52" spans="1:15" ht="18" customHeight="1" x14ac:dyDescent="0.3">
      <c r="A52" s="4">
        <f>RANK(F52,F$5:F$184,0)</f>
        <v>46</v>
      </c>
      <c r="B52" s="4">
        <v>61956</v>
      </c>
      <c r="C52" s="17" t="s">
        <v>314</v>
      </c>
      <c r="D52" s="23" t="s">
        <v>14</v>
      </c>
      <c r="E52" s="4" t="s">
        <v>65</v>
      </c>
      <c r="F52" s="4">
        <f>SUM(H52:AT52)</f>
        <v>15</v>
      </c>
      <c r="G52" s="52"/>
      <c r="H52" s="4"/>
      <c r="I52" s="4"/>
      <c r="J52" s="4"/>
      <c r="K52" s="4">
        <v>15</v>
      </c>
      <c r="L52" s="4"/>
      <c r="M52" s="4"/>
      <c r="N52" s="4"/>
      <c r="O52" s="137"/>
    </row>
    <row r="53" spans="1:15" ht="18" customHeight="1" x14ac:dyDescent="0.3">
      <c r="A53" s="4">
        <f>RANK(F53,F$5:F$184,0)</f>
        <v>46</v>
      </c>
      <c r="B53" s="4">
        <v>50384</v>
      </c>
      <c r="C53" s="17" t="s">
        <v>326</v>
      </c>
      <c r="D53" s="23" t="s">
        <v>14</v>
      </c>
      <c r="E53" s="4" t="s">
        <v>74</v>
      </c>
      <c r="F53" s="4">
        <f>SUM(H53:AT53)</f>
        <v>15</v>
      </c>
      <c r="G53" s="52"/>
      <c r="H53" s="4"/>
      <c r="I53" s="4"/>
      <c r="J53" s="4">
        <v>15</v>
      </c>
      <c r="K53" s="4"/>
      <c r="L53" s="4"/>
      <c r="M53" s="4"/>
      <c r="N53" s="4"/>
      <c r="O53" s="137"/>
    </row>
    <row r="54" spans="1:15" ht="18" customHeight="1" x14ac:dyDescent="0.3">
      <c r="A54" s="4">
        <f>RANK(F54,F$5:F$184,0)</f>
        <v>50</v>
      </c>
      <c r="B54" s="18">
        <v>63576</v>
      </c>
      <c r="C54" s="17" t="s">
        <v>298</v>
      </c>
      <c r="D54" s="23" t="s">
        <v>14</v>
      </c>
      <c r="E54" s="4" t="s">
        <v>44</v>
      </c>
      <c r="F54" s="4">
        <f>SUM(H54:AT54)</f>
        <v>10</v>
      </c>
      <c r="G54" s="52"/>
      <c r="H54" s="4"/>
      <c r="I54" s="4"/>
      <c r="J54" s="4"/>
      <c r="K54" s="4"/>
      <c r="L54" s="4"/>
      <c r="M54" s="4">
        <v>10</v>
      </c>
      <c r="N54" s="4"/>
      <c r="O54" s="137"/>
    </row>
    <row r="55" spans="1:15" ht="18" customHeight="1" x14ac:dyDescent="0.3">
      <c r="A55" s="4">
        <f>RANK(F55,F$5:F$184,0)</f>
        <v>50</v>
      </c>
      <c r="B55" s="13">
        <v>30607</v>
      </c>
      <c r="C55" s="58" t="s">
        <v>308</v>
      </c>
      <c r="D55" s="23" t="s">
        <v>14</v>
      </c>
      <c r="E55" s="4" t="s">
        <v>56</v>
      </c>
      <c r="F55" s="4">
        <f>SUM(H55:AT55)</f>
        <v>10</v>
      </c>
      <c r="G55" s="52"/>
      <c r="H55" s="4"/>
      <c r="I55" s="4"/>
      <c r="J55" s="4"/>
      <c r="K55" s="4"/>
      <c r="L55" s="4">
        <v>10</v>
      </c>
      <c r="M55" s="4"/>
      <c r="N55" s="4"/>
      <c r="O55" s="137"/>
    </row>
    <row r="56" spans="1:15" ht="18" customHeight="1" x14ac:dyDescent="0.3">
      <c r="A56" s="4">
        <f>RANK(F56,F$5:F$184,0)</f>
        <v>50</v>
      </c>
      <c r="B56" s="4">
        <v>45989</v>
      </c>
      <c r="C56" s="17" t="s">
        <v>315</v>
      </c>
      <c r="D56" s="23" t="s">
        <v>14</v>
      </c>
      <c r="E56" s="4" t="s">
        <v>65</v>
      </c>
      <c r="F56" s="4">
        <f>SUM(H56:AT56)</f>
        <v>10</v>
      </c>
      <c r="G56" s="52"/>
      <c r="H56" s="4"/>
      <c r="I56" s="4"/>
      <c r="J56" s="4"/>
      <c r="K56" s="4">
        <v>10</v>
      </c>
      <c r="L56" s="4"/>
      <c r="M56" s="4"/>
      <c r="N56" s="4"/>
      <c r="O56" s="137"/>
    </row>
    <row r="57" spans="1:15" ht="18" customHeight="1" x14ac:dyDescent="0.3">
      <c r="A57" s="4">
        <f>RANK(F57,F$5:F$184,0)</f>
        <v>50</v>
      </c>
      <c r="B57" s="4">
        <v>31865</v>
      </c>
      <c r="C57" s="17" t="s">
        <v>327</v>
      </c>
      <c r="D57" s="23" t="s">
        <v>14</v>
      </c>
      <c r="E57" s="4" t="s">
        <v>74</v>
      </c>
      <c r="F57" s="4">
        <f>SUM(H57:AT57)</f>
        <v>10</v>
      </c>
      <c r="G57" s="52"/>
      <c r="H57" s="4"/>
      <c r="I57" s="4"/>
      <c r="J57" s="4">
        <v>10</v>
      </c>
      <c r="K57" s="4"/>
      <c r="L57" s="4"/>
      <c r="M57" s="4"/>
      <c r="N57" s="4"/>
      <c r="O57" s="137"/>
    </row>
    <row r="58" spans="1:15" ht="18" customHeight="1" x14ac:dyDescent="0.3">
      <c r="A58" s="4">
        <f>RANK(F58,F$5:F$184,0)</f>
        <v>54</v>
      </c>
      <c r="B58" s="12">
        <v>67705</v>
      </c>
      <c r="C58" s="17" t="s">
        <v>299</v>
      </c>
      <c r="D58" s="63" t="s">
        <v>300</v>
      </c>
      <c r="E58" s="4" t="s">
        <v>44</v>
      </c>
      <c r="F58" s="4">
        <f>SUM(H58:AT58)</f>
        <v>9</v>
      </c>
      <c r="G58" s="52"/>
      <c r="H58" s="4"/>
      <c r="I58" s="4"/>
      <c r="J58" s="4"/>
      <c r="K58" s="4"/>
      <c r="L58" s="4"/>
      <c r="M58" s="4">
        <v>9</v>
      </c>
      <c r="N58" s="4"/>
      <c r="O58" s="137"/>
    </row>
    <row r="59" spans="1:15" ht="18" customHeight="1" x14ac:dyDescent="0.3">
      <c r="A59" s="4">
        <f>RANK(F59,F$5:F$184,0)</f>
        <v>54</v>
      </c>
      <c r="B59" s="4">
        <v>63149</v>
      </c>
      <c r="C59" s="17" t="s">
        <v>328</v>
      </c>
      <c r="D59" s="63" t="s">
        <v>73</v>
      </c>
      <c r="E59" s="4" t="s">
        <v>74</v>
      </c>
      <c r="F59" s="4">
        <f>SUM(H59:AT59)</f>
        <v>9</v>
      </c>
      <c r="G59" s="52"/>
      <c r="H59" s="4"/>
      <c r="I59" s="4"/>
      <c r="J59" s="4">
        <v>9</v>
      </c>
      <c r="K59" s="4"/>
      <c r="L59" s="4"/>
      <c r="M59" s="4"/>
      <c r="N59" s="4"/>
      <c r="O59" s="137"/>
    </row>
    <row r="60" spans="1:15" ht="18" customHeight="1" x14ac:dyDescent="0.3">
      <c r="A60" s="4">
        <f>RANK(F60,F$5:F$184,0)</f>
        <v>56</v>
      </c>
      <c r="B60" s="4">
        <v>67949</v>
      </c>
      <c r="C60" s="17" t="s">
        <v>316</v>
      </c>
      <c r="D60" s="23" t="s">
        <v>14</v>
      </c>
      <c r="E60" s="4" t="s">
        <v>65</v>
      </c>
      <c r="F60" s="4">
        <f>SUM(H60:AT60)</f>
        <v>8</v>
      </c>
      <c r="G60" s="52"/>
      <c r="H60" s="4"/>
      <c r="I60" s="4"/>
      <c r="J60" s="4"/>
      <c r="K60" s="4">
        <v>8</v>
      </c>
      <c r="L60" s="4"/>
      <c r="M60" s="4"/>
      <c r="N60" s="4"/>
      <c r="O60" s="137"/>
    </row>
    <row r="61" spans="1:15" ht="18" customHeight="1" x14ac:dyDescent="0.3">
      <c r="A61" s="4">
        <f>RANK(F61,F$5:F$184,0)</f>
        <v>56</v>
      </c>
      <c r="B61" s="4">
        <v>63155</v>
      </c>
      <c r="C61" s="15" t="s">
        <v>329</v>
      </c>
      <c r="D61" s="63" t="s">
        <v>73</v>
      </c>
      <c r="E61" s="4" t="s">
        <v>74</v>
      </c>
      <c r="F61" s="4">
        <f>SUM(H61:AT61)</f>
        <v>8</v>
      </c>
      <c r="G61" s="52"/>
      <c r="H61" s="4"/>
      <c r="I61" s="4"/>
      <c r="J61" s="4">
        <v>8</v>
      </c>
      <c r="K61" s="4"/>
      <c r="L61" s="4"/>
      <c r="M61" s="4"/>
      <c r="N61" s="4"/>
      <c r="O61" s="137"/>
    </row>
    <row r="62" spans="1:15" ht="18" customHeight="1" x14ac:dyDescent="0.3">
      <c r="A62" s="4">
        <f>RANK(F62,F$5:F$184,0)</f>
        <v>58</v>
      </c>
      <c r="B62" s="4">
        <v>34700</v>
      </c>
      <c r="C62" s="17" t="s">
        <v>317</v>
      </c>
      <c r="D62" s="63" t="s">
        <v>318</v>
      </c>
      <c r="E62" s="4" t="s">
        <v>65</v>
      </c>
      <c r="F62" s="4">
        <f>SUM(H62:AT62)</f>
        <v>7</v>
      </c>
      <c r="G62" s="52"/>
      <c r="H62" s="4"/>
      <c r="I62" s="4"/>
      <c r="J62" s="4"/>
      <c r="K62" s="4">
        <v>7</v>
      </c>
      <c r="L62" s="4"/>
      <c r="M62" s="4"/>
      <c r="N62" s="4"/>
      <c r="O62" s="137"/>
    </row>
    <row r="63" spans="1:15" ht="18" customHeight="1" x14ac:dyDescent="0.3">
      <c r="A63" s="4">
        <f>RANK(F63,F$5:F$184,0)</f>
        <v>58</v>
      </c>
      <c r="B63" s="4">
        <v>67714</v>
      </c>
      <c r="C63" s="15" t="s">
        <v>330</v>
      </c>
      <c r="D63" s="23" t="s">
        <v>14</v>
      </c>
      <c r="E63" s="4" t="s">
        <v>74</v>
      </c>
      <c r="F63" s="4">
        <f>SUM(H63:AT63)</f>
        <v>7</v>
      </c>
      <c r="G63" s="52"/>
      <c r="H63" s="4"/>
      <c r="I63" s="4"/>
      <c r="J63" s="4">
        <v>7</v>
      </c>
      <c r="K63" s="4"/>
      <c r="L63" s="4"/>
      <c r="M63" s="4"/>
      <c r="N63" s="4"/>
      <c r="O63" s="137"/>
    </row>
    <row r="64" spans="1:15" ht="18" customHeight="1" x14ac:dyDescent="0.3">
      <c r="A64" s="4">
        <f>RANK(F64,F$5:F$184,0)</f>
        <v>60</v>
      </c>
      <c r="B64" s="4">
        <v>69019</v>
      </c>
      <c r="C64" s="17" t="s">
        <v>319</v>
      </c>
      <c r="D64" s="23" t="s">
        <v>14</v>
      </c>
      <c r="E64" s="4" t="s">
        <v>65</v>
      </c>
      <c r="F64" s="4">
        <f>SUM(H64:AT64)</f>
        <v>6</v>
      </c>
      <c r="G64" s="52"/>
      <c r="H64" s="4"/>
      <c r="I64" s="4"/>
      <c r="J64" s="4"/>
      <c r="K64" s="4">
        <v>6</v>
      </c>
      <c r="L64" s="4"/>
      <c r="M64" s="4"/>
      <c r="N64" s="4"/>
      <c r="O64" s="137"/>
    </row>
    <row r="65" spans="1:15" ht="18" customHeight="1" x14ac:dyDescent="0.3">
      <c r="A65" s="4">
        <f>RANK(F65,F$5:F$184,0)</f>
        <v>60</v>
      </c>
      <c r="B65" s="4">
        <v>48553</v>
      </c>
      <c r="C65" s="15" t="s">
        <v>331</v>
      </c>
      <c r="D65" s="23" t="s">
        <v>14</v>
      </c>
      <c r="E65" s="4" t="s">
        <v>74</v>
      </c>
      <c r="F65" s="4">
        <f>SUM(H65:AT65)</f>
        <v>6</v>
      </c>
      <c r="G65" s="52"/>
      <c r="H65" s="4"/>
      <c r="I65" s="4"/>
      <c r="J65" s="4">
        <v>6</v>
      </c>
      <c r="K65" s="4"/>
      <c r="L65" s="4"/>
      <c r="M65" s="4"/>
      <c r="N65" s="4"/>
      <c r="O65" s="137"/>
    </row>
    <row r="66" spans="1:15" ht="18" customHeight="1" x14ac:dyDescent="0.3">
      <c r="A66" s="4">
        <f>RANK(F66,F$5:F$184,0)</f>
        <v>62</v>
      </c>
      <c r="B66" s="4">
        <v>69183</v>
      </c>
      <c r="C66" s="17" t="s">
        <v>332</v>
      </c>
      <c r="D66" s="23" t="s">
        <v>14</v>
      </c>
      <c r="E66" s="4" t="s">
        <v>74</v>
      </c>
      <c r="F66" s="4">
        <f>SUM(H66:AT66)</f>
        <v>5</v>
      </c>
      <c r="G66" s="52"/>
      <c r="H66" s="4"/>
      <c r="I66" s="4"/>
      <c r="J66" s="4">
        <v>5</v>
      </c>
      <c r="K66" s="4"/>
      <c r="L66" s="4"/>
      <c r="M66" s="4"/>
      <c r="N66" s="4"/>
      <c r="O66" s="137"/>
    </row>
    <row r="67" spans="1:15" ht="18" customHeight="1" x14ac:dyDescent="0.3">
      <c r="A67" s="4">
        <f>RANK(F67,F$5:F$184,0)</f>
        <v>63</v>
      </c>
      <c r="B67" s="4">
        <v>68360</v>
      </c>
      <c r="C67" s="17" t="s">
        <v>572</v>
      </c>
      <c r="D67" s="23" t="s">
        <v>14</v>
      </c>
      <c r="E67" s="4" t="s">
        <v>74</v>
      </c>
      <c r="F67" s="4">
        <f>SUM(H67:AT67)</f>
        <v>4</v>
      </c>
      <c r="G67" s="52"/>
      <c r="H67" s="4"/>
      <c r="I67" s="4"/>
      <c r="J67" s="4">
        <v>4</v>
      </c>
      <c r="K67" s="4"/>
      <c r="L67" s="4"/>
      <c r="M67" s="4"/>
      <c r="N67" s="4"/>
      <c r="O67" s="137"/>
    </row>
    <row r="68" spans="1:15" ht="7.2" customHeight="1" x14ac:dyDescent="0.3">
      <c r="A68" s="113"/>
      <c r="B68" s="114"/>
      <c r="C68" s="115"/>
      <c r="D68" s="115"/>
      <c r="E68" s="114"/>
      <c r="F68" s="114"/>
      <c r="G68" s="143"/>
      <c r="H68" s="114"/>
      <c r="I68" s="114"/>
      <c r="J68" s="114"/>
      <c r="K68" s="114"/>
      <c r="L68" s="114"/>
      <c r="M68" s="114"/>
      <c r="N68" s="114"/>
      <c r="O68" s="144"/>
    </row>
  </sheetData>
  <sheetProtection algorithmName="SHA-512" hashValue="WwQeiY/uH+wbFfv7fEXtPp97DRshSpuPUlJwQffe/7xWRM85MgPlFhR6iZdZWUfT7wM57ziKOKiuWivfZsj3Sw==" saltValue="Br1zCmXLKHXmSpYh2DKEcA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5">
    <cfRule type="duplicateValues" dxfId="205" priority="9"/>
    <cfRule type="duplicateValues" dxfId="204" priority="11"/>
  </conditionalFormatting>
  <conditionalFormatting sqref="B1:C1048576">
    <cfRule type="duplicateValues" dxfId="203" priority="1"/>
    <cfRule type="duplicateValues" dxfId="202" priority="2"/>
  </conditionalFormatting>
  <conditionalFormatting sqref="B3:C3">
    <cfRule type="duplicateValues" dxfId="201" priority="27" stopIfTrue="1"/>
  </conditionalFormatting>
  <conditionalFormatting sqref="B1:B4 B6:B67">
    <cfRule type="duplicateValues" dxfId="200" priority="3178"/>
  </conditionalFormatting>
  <conditionalFormatting sqref="B1:B67">
    <cfRule type="duplicateValues" dxfId="199" priority="3180"/>
  </conditionalFormatting>
  <conditionalFormatting sqref="B1:C2 B4:C4">
    <cfRule type="expression" dxfId="198" priority="3181" stopIfTrue="1">
      <formula>AND(COUNTIF($B$1:$C$2, B1)+COUNTIF($B$4:$C$4, B1)+COUNTIF($B$112:$C$65664, B1)&gt;1,NOT(ISBLANK(B1)))</formula>
    </cfRule>
  </conditionalFormatting>
  <conditionalFormatting sqref="B1:C67">
    <cfRule type="duplicateValues" dxfId="197" priority="3183"/>
  </conditionalFormatting>
  <conditionalFormatting sqref="B5:C5">
    <cfRule type="duplicateValues" dxfId="196" priority="3190"/>
    <cfRule type="duplicateValues" dxfId="195" priority="3191"/>
    <cfRule type="duplicateValues" dxfId="194" priority="3192"/>
    <cfRule type="duplicateValues" dxfId="193" priority="3193"/>
    <cfRule type="duplicateValues" dxfId="192" priority="3194"/>
    <cfRule type="duplicateValues" dxfId="191" priority="3195"/>
    <cfRule type="duplicateValues" dxfId="190" priority="3196" stopIfTrue="1"/>
    <cfRule type="duplicateValues" dxfId="189" priority="3197" stopIfTrue="1"/>
    <cfRule type="duplicateValues" dxfId="188" priority="3198" stopIfTrue="1"/>
    <cfRule type="duplicateValues" dxfId="187" priority="3199" stopIfTrue="1"/>
    <cfRule type="duplicateValues" dxfId="186" priority="3200" stopIfTrue="1"/>
    <cfRule type="duplicateValues" dxfId="185" priority="3201"/>
    <cfRule type="duplicateValues" dxfId="184" priority="3202"/>
    <cfRule type="expression" dxfId="183" priority="3203" stopIfTrue="1">
      <formula>AND(COUNTIF($B$1:$C$2, B5)+COUNTIF($B$4:$C$4, B5)+COUNTIF($B$9:$C$65671, B5)&gt;1,NOT(ISBLANK(B5)))</formula>
    </cfRule>
  </conditionalFormatting>
  <conditionalFormatting sqref="B67:C67 B1:C4 B6:C39 B40:B66">
    <cfRule type="duplicateValues" dxfId="182" priority="3204"/>
    <cfRule type="duplicateValues" dxfId="181" priority="3205"/>
    <cfRule type="duplicateValues" dxfId="180" priority="3206"/>
    <cfRule type="duplicateValues" dxfId="179" priority="3207"/>
    <cfRule type="duplicateValues" dxfId="178" priority="3208"/>
  </conditionalFormatting>
  <conditionalFormatting sqref="B67:C67 B6:C39 B40:B66">
    <cfRule type="duplicateValues" dxfId="177" priority="3224"/>
    <cfRule type="duplicateValues" dxfId="176" priority="3225" stopIfTrue="1"/>
    <cfRule type="duplicateValues" dxfId="175" priority="3226" stopIfTrue="1"/>
    <cfRule type="duplicateValues" dxfId="174" priority="3227" stopIfTrue="1"/>
    <cfRule type="duplicateValues" dxfId="173" priority="3228" stopIfTrue="1"/>
  </conditionalFormatting>
  <conditionalFormatting sqref="B1:C67">
    <cfRule type="duplicateValues" dxfId="172" priority="3239"/>
  </conditionalFormatting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E4729-B027-4C95-930E-76300F35BF86}">
  <dimension ref="A1:O60"/>
  <sheetViews>
    <sheetView showGridLines="0" zoomScale="90" zoomScaleNormal="90" workbookViewId="0">
      <selection activeCell="Q14" sqref="Q14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2.77734375" style="59" customWidth="1"/>
    <col min="4" max="4" width="48" style="59" customWidth="1"/>
    <col min="5" max="5" width="6.109375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98" t="s">
        <v>522</v>
      </c>
      <c r="O1" s="125"/>
    </row>
    <row r="2" spans="1:15" ht="84" customHeight="1" x14ac:dyDescent="0.3">
      <c r="A2" s="155" t="s">
        <v>615</v>
      </c>
      <c r="B2" s="155"/>
      <c r="C2" s="155"/>
      <c r="D2" s="155"/>
      <c r="E2" s="155"/>
      <c r="F2" s="155"/>
      <c r="G2" s="52"/>
      <c r="H2" s="99"/>
      <c r="I2" s="99"/>
      <c r="J2" s="99"/>
      <c r="K2" s="99"/>
      <c r="L2" s="103"/>
      <c r="M2" s="99"/>
      <c r="N2" s="99"/>
      <c r="O2" s="137"/>
    </row>
    <row r="3" spans="1:15" ht="18" customHeight="1" x14ac:dyDescent="0.3">
      <c r="A3" s="82"/>
      <c r="B3" s="82"/>
      <c r="C3" s="84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28">
        <v>46075</v>
      </c>
      <c r="O3" s="137"/>
    </row>
    <row r="4" spans="1:15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8" t="s">
        <v>9</v>
      </c>
      <c r="O4" s="137"/>
    </row>
    <row r="5" spans="1:15" ht="18" customHeight="1" x14ac:dyDescent="0.3">
      <c r="A5" s="4">
        <f>RANK(F5,F$5:F$158,0)</f>
        <v>1</v>
      </c>
      <c r="B5" s="4">
        <v>6695</v>
      </c>
      <c r="C5" s="57" t="s">
        <v>344</v>
      </c>
      <c r="D5" s="17" t="s">
        <v>41</v>
      </c>
      <c r="E5" s="4" t="s">
        <v>36</v>
      </c>
      <c r="F5" s="4">
        <f>SUM(H5:AT5)</f>
        <v>200</v>
      </c>
      <c r="G5" s="52"/>
      <c r="H5" s="4"/>
      <c r="I5" s="4">
        <v>100</v>
      </c>
      <c r="J5" s="4"/>
      <c r="K5" s="4"/>
      <c r="L5" s="4"/>
      <c r="M5" s="4"/>
      <c r="N5" s="4">
        <v>100</v>
      </c>
      <c r="O5" s="137"/>
    </row>
    <row r="6" spans="1:15" ht="18" customHeight="1" x14ac:dyDescent="0.3">
      <c r="A6" s="4">
        <f>RANK(F6,F$5:F$158,0)</f>
        <v>2</v>
      </c>
      <c r="B6" s="4">
        <v>38853</v>
      </c>
      <c r="C6" s="17" t="s">
        <v>599</v>
      </c>
      <c r="D6" s="17" t="s">
        <v>14</v>
      </c>
      <c r="E6" s="4" t="s">
        <v>80</v>
      </c>
      <c r="F6" s="4">
        <f>SUM(H6:AT6)</f>
        <v>100</v>
      </c>
      <c r="G6" s="52"/>
      <c r="H6" s="4">
        <v>100</v>
      </c>
      <c r="I6" s="4"/>
      <c r="J6" s="4"/>
      <c r="K6" s="4"/>
      <c r="L6" s="4"/>
      <c r="M6" s="4"/>
      <c r="N6" s="4"/>
      <c r="O6" s="137"/>
    </row>
    <row r="7" spans="1:15" ht="18" customHeight="1" x14ac:dyDescent="0.3">
      <c r="A7" s="4">
        <f>RANK(F7,F$5:F$158,0)</f>
        <v>3</v>
      </c>
      <c r="B7" s="16">
        <v>11315</v>
      </c>
      <c r="C7" s="57" t="s">
        <v>390</v>
      </c>
      <c r="D7" s="17" t="s">
        <v>14</v>
      </c>
      <c r="E7" s="4" t="s">
        <v>36</v>
      </c>
      <c r="F7" s="4">
        <f>SUM(H7:AT7)</f>
        <v>95</v>
      </c>
      <c r="G7" s="52"/>
      <c r="H7" s="4"/>
      <c r="I7" s="4">
        <v>95</v>
      </c>
      <c r="J7" s="4"/>
      <c r="K7" s="4"/>
      <c r="L7" s="4"/>
      <c r="M7" s="4"/>
      <c r="N7" s="4"/>
      <c r="O7" s="137"/>
    </row>
    <row r="8" spans="1:15" ht="18" customHeight="1" x14ac:dyDescent="0.3">
      <c r="A8" s="4">
        <f>RANK(F8,F$5:F$158,0)</f>
        <v>3</v>
      </c>
      <c r="B8" s="4">
        <v>51988</v>
      </c>
      <c r="C8" s="17" t="s">
        <v>379</v>
      </c>
      <c r="D8" s="17" t="s">
        <v>14</v>
      </c>
      <c r="E8" s="4" t="s">
        <v>80</v>
      </c>
      <c r="F8" s="4">
        <f>SUM(H8:AT8)</f>
        <v>95</v>
      </c>
      <c r="G8" s="52"/>
      <c r="H8" s="4">
        <v>95</v>
      </c>
      <c r="I8" s="4"/>
      <c r="J8" s="4"/>
      <c r="K8" s="4"/>
      <c r="L8" s="4"/>
      <c r="M8" s="4"/>
      <c r="N8" s="4"/>
      <c r="O8" s="137"/>
    </row>
    <row r="9" spans="1:15" ht="18" customHeight="1" x14ac:dyDescent="0.3">
      <c r="A9" s="4">
        <f>RANK(F9,F$5:F$158,0)</f>
        <v>5</v>
      </c>
      <c r="B9" s="4">
        <v>62796</v>
      </c>
      <c r="C9" s="17" t="s">
        <v>380</v>
      </c>
      <c r="D9" s="17" t="s">
        <v>14</v>
      </c>
      <c r="E9" s="4" t="s">
        <v>80</v>
      </c>
      <c r="F9" s="4">
        <f>SUM(H9:AT9)</f>
        <v>90</v>
      </c>
      <c r="G9" s="52"/>
      <c r="H9" s="4">
        <v>90</v>
      </c>
      <c r="I9" s="4"/>
      <c r="J9" s="4"/>
      <c r="K9" s="4"/>
      <c r="L9" s="4"/>
      <c r="M9" s="4"/>
      <c r="N9" s="4"/>
      <c r="O9" s="137"/>
    </row>
    <row r="10" spans="1:15" ht="18" customHeight="1" x14ac:dyDescent="0.3">
      <c r="A10" s="4">
        <f>RANK(F10,F$5:F$158,0)</f>
        <v>6</v>
      </c>
      <c r="B10" s="4">
        <v>54486</v>
      </c>
      <c r="C10" s="17" t="s">
        <v>381</v>
      </c>
      <c r="D10" s="17" t="s">
        <v>14</v>
      </c>
      <c r="E10" s="4" t="s">
        <v>80</v>
      </c>
      <c r="F10" s="4">
        <f>SUM(H10:AT10)</f>
        <v>85</v>
      </c>
      <c r="G10" s="52"/>
      <c r="H10" s="4">
        <v>85</v>
      </c>
      <c r="I10" s="4"/>
      <c r="J10" s="4"/>
      <c r="K10" s="4"/>
      <c r="L10" s="4"/>
      <c r="M10" s="4"/>
      <c r="N10" s="4"/>
      <c r="O10" s="137"/>
    </row>
    <row r="11" spans="1:15" ht="18" customHeight="1" x14ac:dyDescent="0.3">
      <c r="A11" s="4">
        <f>RANK(F11,F$5:F$158,0)</f>
        <v>6</v>
      </c>
      <c r="B11" s="16">
        <v>1743</v>
      </c>
      <c r="C11" s="57" t="s">
        <v>391</v>
      </c>
      <c r="D11" s="17" t="s">
        <v>100</v>
      </c>
      <c r="E11" s="4" t="s">
        <v>36</v>
      </c>
      <c r="F11" s="4">
        <f>SUM(H11:AT11)</f>
        <v>85</v>
      </c>
      <c r="G11" s="52"/>
      <c r="H11" s="4"/>
      <c r="I11" s="4">
        <v>85</v>
      </c>
      <c r="J11" s="4"/>
      <c r="K11" s="4"/>
      <c r="L11" s="4"/>
      <c r="M11" s="4"/>
      <c r="N11" s="4"/>
      <c r="O11" s="137"/>
    </row>
    <row r="12" spans="1:15" ht="18" customHeight="1" x14ac:dyDescent="0.3">
      <c r="A12" s="4">
        <f>RANK(F12,F$5:F$158,0)</f>
        <v>8</v>
      </c>
      <c r="B12" s="11">
        <v>67813</v>
      </c>
      <c r="C12" s="57" t="s">
        <v>346</v>
      </c>
      <c r="D12" s="15" t="s">
        <v>169</v>
      </c>
      <c r="E12" s="4" t="s">
        <v>36</v>
      </c>
      <c r="F12" s="4">
        <f>SUM(H12:AT12)</f>
        <v>80</v>
      </c>
      <c r="G12" s="52"/>
      <c r="H12" s="4"/>
      <c r="I12" s="4"/>
      <c r="J12" s="4"/>
      <c r="K12" s="4"/>
      <c r="L12" s="4"/>
      <c r="M12" s="4"/>
      <c r="N12" s="4">
        <v>80</v>
      </c>
      <c r="O12" s="137"/>
    </row>
    <row r="13" spans="1:15" ht="18" customHeight="1" x14ac:dyDescent="0.3">
      <c r="A13" s="4">
        <f>RANK(F13,F$5:F$158,0)</f>
        <v>8</v>
      </c>
      <c r="B13" s="4">
        <v>41018</v>
      </c>
      <c r="C13" s="17" t="s">
        <v>382</v>
      </c>
      <c r="D13" s="17" t="s">
        <v>14</v>
      </c>
      <c r="E13" s="4" t="s">
        <v>80</v>
      </c>
      <c r="F13" s="4">
        <f>SUM(H13:AT13)</f>
        <v>80</v>
      </c>
      <c r="G13" s="52"/>
      <c r="H13" s="4">
        <v>80</v>
      </c>
      <c r="I13" s="4"/>
      <c r="J13" s="4"/>
      <c r="K13" s="4"/>
      <c r="L13" s="4"/>
      <c r="M13" s="4"/>
      <c r="N13" s="4"/>
      <c r="O13" s="137"/>
    </row>
    <row r="14" spans="1:15" ht="18" customHeight="1" x14ac:dyDescent="0.3">
      <c r="A14" s="4">
        <f>RANK(F14,F$5:F$158,0)</f>
        <v>8</v>
      </c>
      <c r="B14" s="16">
        <v>67973</v>
      </c>
      <c r="C14" s="57" t="s">
        <v>392</v>
      </c>
      <c r="D14" s="17" t="s">
        <v>100</v>
      </c>
      <c r="E14" s="4" t="s">
        <v>36</v>
      </c>
      <c r="F14" s="4">
        <f>SUM(H14:AT14)</f>
        <v>80</v>
      </c>
      <c r="G14" s="52"/>
      <c r="H14" s="4"/>
      <c r="I14" s="4">
        <v>80</v>
      </c>
      <c r="J14" s="4"/>
      <c r="K14" s="4"/>
      <c r="L14" s="4"/>
      <c r="M14" s="4"/>
      <c r="N14" s="4"/>
      <c r="O14" s="137"/>
    </row>
    <row r="15" spans="1:15" ht="18" customHeight="1" x14ac:dyDescent="0.3">
      <c r="A15" s="4">
        <f>RANK(F15,F$5:F$158,0)</f>
        <v>11</v>
      </c>
      <c r="B15" s="4">
        <v>67770</v>
      </c>
      <c r="C15" s="17" t="s">
        <v>383</v>
      </c>
      <c r="D15" s="17" t="s">
        <v>14</v>
      </c>
      <c r="E15" s="4" t="s">
        <v>98</v>
      </c>
      <c r="F15" s="4">
        <f>SUM(H15:AT15)</f>
        <v>75</v>
      </c>
      <c r="G15" s="52"/>
      <c r="H15" s="4">
        <v>75</v>
      </c>
      <c r="I15" s="4"/>
      <c r="J15" s="4"/>
      <c r="K15" s="4"/>
      <c r="L15" s="4"/>
      <c r="M15" s="4"/>
      <c r="N15" s="4"/>
      <c r="O15" s="137"/>
    </row>
    <row r="16" spans="1:15" ht="18" customHeight="1" x14ac:dyDescent="0.3">
      <c r="A16" s="4">
        <f>RANK(F16,F$5:F$158,0)</f>
        <v>12</v>
      </c>
      <c r="B16" s="4">
        <v>64076</v>
      </c>
      <c r="C16" s="57" t="s">
        <v>345</v>
      </c>
      <c r="D16" s="17" t="s">
        <v>14</v>
      </c>
      <c r="E16" s="4" t="s">
        <v>36</v>
      </c>
      <c r="F16" s="4">
        <f>SUM(H16:AT16)</f>
        <v>70</v>
      </c>
      <c r="G16" s="52"/>
      <c r="H16" s="4"/>
      <c r="I16" s="4">
        <v>70</v>
      </c>
      <c r="J16" s="4"/>
      <c r="K16" s="4"/>
      <c r="L16" s="4"/>
      <c r="M16" s="4"/>
      <c r="N16" s="4"/>
      <c r="O16" s="137"/>
    </row>
    <row r="17" spans="1:15" ht="18" customHeight="1" x14ac:dyDescent="0.3">
      <c r="A17" s="4">
        <f>RANK(F17,F$5:F$158,0)</f>
        <v>12</v>
      </c>
      <c r="B17" s="4">
        <v>28075</v>
      </c>
      <c r="C17" s="17" t="s">
        <v>384</v>
      </c>
      <c r="D17" s="17" t="s">
        <v>334</v>
      </c>
      <c r="E17" s="4" t="s">
        <v>80</v>
      </c>
      <c r="F17" s="4">
        <f>SUM(H17:AT17)</f>
        <v>70</v>
      </c>
      <c r="G17" s="52"/>
      <c r="H17" s="4">
        <v>70</v>
      </c>
      <c r="I17" s="4"/>
      <c r="J17" s="4"/>
      <c r="K17" s="4"/>
      <c r="L17" s="4"/>
      <c r="M17" s="4"/>
      <c r="N17" s="4"/>
      <c r="O17" s="137"/>
    </row>
    <row r="18" spans="1:15" ht="18" customHeight="1" x14ac:dyDescent="0.3">
      <c r="A18" s="4">
        <f>RANK(F18,F$5:F$158,0)</f>
        <v>14</v>
      </c>
      <c r="B18" s="4">
        <v>13797</v>
      </c>
      <c r="C18" s="17" t="s">
        <v>385</v>
      </c>
      <c r="D18" s="17" t="s">
        <v>14</v>
      </c>
      <c r="E18" s="4" t="s">
        <v>80</v>
      </c>
      <c r="F18" s="4">
        <f>SUM(H18:AT18)</f>
        <v>65</v>
      </c>
      <c r="G18" s="52"/>
      <c r="H18" s="4">
        <v>65</v>
      </c>
      <c r="I18" s="4"/>
      <c r="J18" s="4"/>
      <c r="K18" s="4"/>
      <c r="L18" s="4"/>
      <c r="M18" s="4"/>
      <c r="N18" s="4"/>
      <c r="O18" s="137"/>
    </row>
    <row r="19" spans="1:15" ht="18" customHeight="1" x14ac:dyDescent="0.3">
      <c r="A19" s="4">
        <f>RANK(F19,F$5:F$158,0)</f>
        <v>15</v>
      </c>
      <c r="B19" s="12">
        <v>3331</v>
      </c>
      <c r="C19" s="17" t="s">
        <v>347</v>
      </c>
      <c r="D19" s="17" t="s">
        <v>14</v>
      </c>
      <c r="E19" s="4" t="s">
        <v>44</v>
      </c>
      <c r="F19" s="4">
        <f>SUM(H19:AT19)</f>
        <v>60</v>
      </c>
      <c r="G19" s="52"/>
      <c r="H19" s="4"/>
      <c r="I19" s="4"/>
      <c r="J19" s="4"/>
      <c r="K19" s="4"/>
      <c r="L19" s="4"/>
      <c r="M19" s="4">
        <v>60</v>
      </c>
      <c r="N19" s="4"/>
      <c r="O19" s="137"/>
    </row>
    <row r="20" spans="1:15" ht="18" customHeight="1" x14ac:dyDescent="0.3">
      <c r="A20" s="4">
        <f>RANK(F20,F$5:F$158,0)</f>
        <v>15</v>
      </c>
      <c r="B20" s="4">
        <v>56857</v>
      </c>
      <c r="C20" s="17" t="s">
        <v>370</v>
      </c>
      <c r="D20" s="17" t="s">
        <v>14</v>
      </c>
      <c r="E20" s="4" t="s">
        <v>74</v>
      </c>
      <c r="F20" s="4">
        <f>SUM(H20:AT20)</f>
        <v>60</v>
      </c>
      <c r="G20" s="52"/>
      <c r="H20" s="4"/>
      <c r="I20" s="4"/>
      <c r="J20" s="4">
        <v>60</v>
      </c>
      <c r="K20" s="4"/>
      <c r="L20" s="4"/>
      <c r="M20" s="4"/>
      <c r="N20" s="4"/>
      <c r="O20" s="137"/>
    </row>
    <row r="21" spans="1:15" ht="18" customHeight="1" x14ac:dyDescent="0.3">
      <c r="A21" s="4">
        <f>RANK(F21,F$5:F$158,0)</f>
        <v>15</v>
      </c>
      <c r="B21" s="4">
        <v>59748</v>
      </c>
      <c r="C21" s="17" t="s">
        <v>386</v>
      </c>
      <c r="D21" s="17" t="s">
        <v>99</v>
      </c>
      <c r="E21" s="4" t="s">
        <v>98</v>
      </c>
      <c r="F21" s="4">
        <f>SUM(H21:AT21)</f>
        <v>60</v>
      </c>
      <c r="G21" s="52"/>
      <c r="H21" s="4">
        <v>60</v>
      </c>
      <c r="I21" s="4"/>
      <c r="J21" s="4"/>
      <c r="K21" s="4"/>
      <c r="L21" s="4"/>
      <c r="M21" s="4"/>
      <c r="N21" s="4"/>
      <c r="O21" s="137"/>
    </row>
    <row r="22" spans="1:15" ht="18" customHeight="1" x14ac:dyDescent="0.3">
      <c r="A22" s="4">
        <f>RANK(F22,F$5:F$158,0)</f>
        <v>15</v>
      </c>
      <c r="B22" s="13">
        <v>30872</v>
      </c>
      <c r="C22" s="58" t="s">
        <v>353</v>
      </c>
      <c r="D22" s="17" t="s">
        <v>14</v>
      </c>
      <c r="E22" s="4" t="s">
        <v>56</v>
      </c>
      <c r="F22" s="4">
        <f>SUM(H22:AT22)</f>
        <v>60</v>
      </c>
      <c r="G22" s="52"/>
      <c r="H22" s="4"/>
      <c r="I22" s="4"/>
      <c r="J22" s="4"/>
      <c r="K22" s="4"/>
      <c r="L22" s="4">
        <v>60</v>
      </c>
      <c r="M22" s="4"/>
      <c r="N22" s="4"/>
      <c r="O22" s="137"/>
    </row>
    <row r="23" spans="1:15" ht="18" customHeight="1" x14ac:dyDescent="0.3">
      <c r="A23" s="4">
        <f>RANK(F23,F$5:F$158,0)</f>
        <v>15</v>
      </c>
      <c r="B23" s="4">
        <v>41377</v>
      </c>
      <c r="C23" s="17" t="s">
        <v>362</v>
      </c>
      <c r="D23" s="17" t="s">
        <v>70</v>
      </c>
      <c r="E23" s="4" t="s">
        <v>65</v>
      </c>
      <c r="F23" s="4">
        <f>SUM(H23:AT23)</f>
        <v>60</v>
      </c>
      <c r="G23" s="52"/>
      <c r="H23" s="4"/>
      <c r="I23" s="4"/>
      <c r="J23" s="4"/>
      <c r="K23" s="4">
        <v>60</v>
      </c>
      <c r="L23" s="4"/>
      <c r="M23" s="4"/>
      <c r="N23" s="4"/>
      <c r="O23" s="137"/>
    </row>
    <row r="24" spans="1:15" ht="18" customHeight="1" x14ac:dyDescent="0.3">
      <c r="A24" s="4">
        <f>RANK(F24,F$5:F$158,0)</f>
        <v>20</v>
      </c>
      <c r="B24" s="4">
        <v>32436</v>
      </c>
      <c r="C24" s="17" t="s">
        <v>387</v>
      </c>
      <c r="D24" s="17" t="s">
        <v>14</v>
      </c>
      <c r="E24" s="4" t="s">
        <v>80</v>
      </c>
      <c r="F24" s="4">
        <f>SUM(H24:AT24)</f>
        <v>55</v>
      </c>
      <c r="G24" s="52"/>
      <c r="H24" s="4">
        <v>55</v>
      </c>
      <c r="I24" s="4"/>
      <c r="J24" s="4"/>
      <c r="K24" s="4"/>
      <c r="L24" s="4"/>
      <c r="M24" s="4"/>
      <c r="N24" s="4"/>
      <c r="O24" s="137"/>
    </row>
    <row r="25" spans="1:15" ht="18" customHeight="1" x14ac:dyDescent="0.3">
      <c r="A25" s="4">
        <f>RANK(F25,F$5:F$158,0)</f>
        <v>21</v>
      </c>
      <c r="B25" s="12">
        <v>55650</v>
      </c>
      <c r="C25" s="17" t="s">
        <v>348</v>
      </c>
      <c r="D25" s="17" t="s">
        <v>14</v>
      </c>
      <c r="E25" s="4" t="s">
        <v>44</v>
      </c>
      <c r="F25" s="4">
        <f>SUM(H25:AT25)</f>
        <v>50</v>
      </c>
      <c r="G25" s="52"/>
      <c r="H25" s="4"/>
      <c r="I25" s="4"/>
      <c r="J25" s="4"/>
      <c r="K25" s="4"/>
      <c r="L25" s="4"/>
      <c r="M25" s="4">
        <v>50</v>
      </c>
      <c r="N25" s="4"/>
      <c r="O25" s="137"/>
    </row>
    <row r="26" spans="1:15" ht="18" customHeight="1" x14ac:dyDescent="0.3">
      <c r="A26" s="4">
        <f>RANK(F26,F$5:F$158,0)</f>
        <v>21</v>
      </c>
      <c r="B26" s="4">
        <v>37839</v>
      </c>
      <c r="C26" s="58" t="s">
        <v>354</v>
      </c>
      <c r="D26" s="17" t="s">
        <v>14</v>
      </c>
      <c r="E26" s="4" t="s">
        <v>56</v>
      </c>
      <c r="F26" s="4">
        <f>SUM(H26:AT26)</f>
        <v>50</v>
      </c>
      <c r="G26" s="52"/>
      <c r="H26" s="4"/>
      <c r="I26" s="4"/>
      <c r="J26" s="4"/>
      <c r="K26" s="4"/>
      <c r="L26" s="4">
        <v>50</v>
      </c>
      <c r="M26" s="4"/>
      <c r="N26" s="4"/>
      <c r="O26" s="137"/>
    </row>
    <row r="27" spans="1:15" ht="18" customHeight="1" x14ac:dyDescent="0.3">
      <c r="A27" s="4">
        <f>RANK(F27,F$5:F$158,0)</f>
        <v>21</v>
      </c>
      <c r="B27" s="4">
        <v>20175</v>
      </c>
      <c r="C27" s="17" t="s">
        <v>363</v>
      </c>
      <c r="D27" s="17" t="s">
        <v>68</v>
      </c>
      <c r="E27" s="4" t="s">
        <v>65</v>
      </c>
      <c r="F27" s="4">
        <f>SUM(H27:AT27)</f>
        <v>50</v>
      </c>
      <c r="G27" s="52"/>
      <c r="H27" s="4"/>
      <c r="I27" s="4"/>
      <c r="J27" s="4"/>
      <c r="K27" s="4">
        <v>50</v>
      </c>
      <c r="L27" s="4"/>
      <c r="M27" s="4"/>
      <c r="N27" s="4"/>
      <c r="O27" s="137"/>
    </row>
    <row r="28" spans="1:15" ht="18" customHeight="1" x14ac:dyDescent="0.3">
      <c r="A28" s="4">
        <f>RANK(F28,F$5:F$158,0)</f>
        <v>21</v>
      </c>
      <c r="B28" s="4">
        <v>68973</v>
      </c>
      <c r="C28" s="17" t="s">
        <v>574</v>
      </c>
      <c r="D28" s="17" t="s">
        <v>73</v>
      </c>
      <c r="E28" s="4" t="s">
        <v>74</v>
      </c>
      <c r="F28" s="4">
        <f>SUM(H28:AT28)</f>
        <v>50</v>
      </c>
      <c r="G28" s="52"/>
      <c r="H28" s="4"/>
      <c r="I28" s="4"/>
      <c r="J28" s="4">
        <v>50</v>
      </c>
      <c r="K28" s="4"/>
      <c r="L28" s="4"/>
      <c r="M28" s="4"/>
      <c r="N28" s="4"/>
      <c r="O28" s="137"/>
    </row>
    <row r="29" spans="1:15" ht="18" customHeight="1" x14ac:dyDescent="0.3">
      <c r="A29" s="4">
        <f>RANK(F29,F$5:F$158,0)</f>
        <v>25</v>
      </c>
      <c r="B29" s="12">
        <v>43934</v>
      </c>
      <c r="C29" s="17" t="s">
        <v>349</v>
      </c>
      <c r="D29" s="17" t="s">
        <v>14</v>
      </c>
      <c r="E29" s="4" t="s">
        <v>44</v>
      </c>
      <c r="F29" s="4">
        <f>SUM(H29:AT29)</f>
        <v>40</v>
      </c>
      <c r="G29" s="52"/>
      <c r="H29" s="4"/>
      <c r="I29" s="4"/>
      <c r="J29" s="4"/>
      <c r="K29" s="4"/>
      <c r="L29" s="4"/>
      <c r="M29" s="4">
        <v>40</v>
      </c>
      <c r="N29" s="4"/>
      <c r="O29" s="137"/>
    </row>
    <row r="30" spans="1:15" ht="18" customHeight="1" x14ac:dyDescent="0.3">
      <c r="A30" s="4">
        <f>RANK(F30,F$5:F$158,0)</f>
        <v>25</v>
      </c>
      <c r="B30" s="13">
        <v>59740</v>
      </c>
      <c r="C30" s="58" t="s">
        <v>355</v>
      </c>
      <c r="D30" s="17" t="s">
        <v>139</v>
      </c>
      <c r="E30" s="4" t="s">
        <v>56</v>
      </c>
      <c r="F30" s="4">
        <f>SUM(H30:AT30)</f>
        <v>40</v>
      </c>
      <c r="G30" s="52"/>
      <c r="H30" s="4"/>
      <c r="I30" s="4"/>
      <c r="J30" s="4"/>
      <c r="K30" s="4"/>
      <c r="L30" s="4">
        <v>40</v>
      </c>
      <c r="M30" s="4"/>
      <c r="N30" s="4"/>
      <c r="O30" s="137"/>
    </row>
    <row r="31" spans="1:15" ht="18" customHeight="1" x14ac:dyDescent="0.3">
      <c r="A31" s="4">
        <f>RANK(F31,F$5:F$158,0)</f>
        <v>25</v>
      </c>
      <c r="B31" s="4">
        <v>48529</v>
      </c>
      <c r="C31" s="17" t="s">
        <v>556</v>
      </c>
      <c r="D31" s="17" t="s">
        <v>68</v>
      </c>
      <c r="E31" s="4" t="s">
        <v>65</v>
      </c>
      <c r="F31" s="4">
        <f>SUM(H31:AT31)</f>
        <v>40</v>
      </c>
      <c r="G31" s="52"/>
      <c r="H31" s="4"/>
      <c r="I31" s="4"/>
      <c r="J31" s="4"/>
      <c r="K31" s="4">
        <v>40</v>
      </c>
      <c r="L31" s="4"/>
      <c r="M31" s="4"/>
      <c r="N31" s="4"/>
      <c r="O31" s="137"/>
    </row>
    <row r="32" spans="1:15" ht="18" customHeight="1" x14ac:dyDescent="0.3">
      <c r="A32" s="4">
        <f>RANK(F32,F$5:F$158,0)</f>
        <v>25</v>
      </c>
      <c r="B32" s="4">
        <v>17407</v>
      </c>
      <c r="C32" s="17" t="s">
        <v>371</v>
      </c>
      <c r="D32" s="17" t="s">
        <v>14</v>
      </c>
      <c r="E32" s="4" t="s">
        <v>74</v>
      </c>
      <c r="F32" s="4">
        <f>SUM(H32:AT32)</f>
        <v>40</v>
      </c>
      <c r="G32" s="52"/>
      <c r="H32" s="4"/>
      <c r="I32" s="4"/>
      <c r="J32" s="4">
        <v>40</v>
      </c>
      <c r="K32" s="4"/>
      <c r="L32" s="4"/>
      <c r="M32" s="4"/>
      <c r="N32" s="4"/>
      <c r="O32" s="137"/>
    </row>
    <row r="33" spans="1:15" ht="18" customHeight="1" x14ac:dyDescent="0.3">
      <c r="A33" s="4">
        <f>RANK(F33,F$5:F$158,0)</f>
        <v>25</v>
      </c>
      <c r="B33" s="4">
        <v>63214</v>
      </c>
      <c r="C33" s="17" t="s">
        <v>388</v>
      </c>
      <c r="D33" s="17" t="s">
        <v>14</v>
      </c>
      <c r="E33" s="4" t="s">
        <v>80</v>
      </c>
      <c r="F33" s="4">
        <f>SUM(H33:AT33)</f>
        <v>40</v>
      </c>
      <c r="G33" s="52"/>
      <c r="H33" s="4">
        <v>40</v>
      </c>
      <c r="I33" s="4"/>
      <c r="J33" s="4"/>
      <c r="K33" s="4"/>
      <c r="L33" s="4"/>
      <c r="M33" s="4"/>
      <c r="N33" s="4"/>
      <c r="O33" s="137"/>
    </row>
    <row r="34" spans="1:15" ht="18" customHeight="1" x14ac:dyDescent="0.3">
      <c r="A34" s="4">
        <f>RANK(F34,F$5:F$158,0)</f>
        <v>30</v>
      </c>
      <c r="B34" s="4">
        <v>228</v>
      </c>
      <c r="C34" s="17" t="s">
        <v>350</v>
      </c>
      <c r="D34" s="17" t="s">
        <v>14</v>
      </c>
      <c r="E34" s="4" t="s">
        <v>44</v>
      </c>
      <c r="F34" s="4">
        <f>SUM(H34:AT34)</f>
        <v>35</v>
      </c>
      <c r="G34" s="52"/>
      <c r="H34" s="4"/>
      <c r="I34" s="4"/>
      <c r="J34" s="4"/>
      <c r="K34" s="4"/>
      <c r="L34" s="4"/>
      <c r="M34" s="4">
        <v>35</v>
      </c>
      <c r="N34" s="4"/>
      <c r="O34" s="137"/>
    </row>
    <row r="35" spans="1:15" ht="18" customHeight="1" x14ac:dyDescent="0.3">
      <c r="A35" s="4">
        <f>RANK(F35,F$5:F$158,0)</f>
        <v>30</v>
      </c>
      <c r="B35" s="13">
        <v>37963</v>
      </c>
      <c r="C35" s="58" t="s">
        <v>356</v>
      </c>
      <c r="D35" s="17" t="s">
        <v>14</v>
      </c>
      <c r="E35" s="4" t="s">
        <v>56</v>
      </c>
      <c r="F35" s="4">
        <f>SUM(H35:AT35)</f>
        <v>35</v>
      </c>
      <c r="G35" s="52"/>
      <c r="H35" s="4"/>
      <c r="I35" s="4"/>
      <c r="J35" s="4"/>
      <c r="K35" s="4"/>
      <c r="L35" s="4">
        <v>35</v>
      </c>
      <c r="M35" s="4"/>
      <c r="N35" s="4"/>
      <c r="O35" s="137"/>
    </row>
    <row r="36" spans="1:15" ht="18" customHeight="1" x14ac:dyDescent="0.3">
      <c r="A36" s="4">
        <f>RANK(F36,F$5:F$158,0)</f>
        <v>30</v>
      </c>
      <c r="B36" s="4">
        <v>36794</v>
      </c>
      <c r="C36" s="17" t="s">
        <v>364</v>
      </c>
      <c r="D36" s="17" t="s">
        <v>14</v>
      </c>
      <c r="E36" s="4" t="s">
        <v>65</v>
      </c>
      <c r="F36" s="4">
        <f>SUM(H36:AT36)</f>
        <v>35</v>
      </c>
      <c r="G36" s="52"/>
      <c r="H36" s="4"/>
      <c r="I36" s="4"/>
      <c r="J36" s="4"/>
      <c r="K36" s="4">
        <v>35</v>
      </c>
      <c r="L36" s="4"/>
      <c r="M36" s="4"/>
      <c r="N36" s="4"/>
      <c r="O36" s="137"/>
    </row>
    <row r="37" spans="1:15" ht="18" customHeight="1" x14ac:dyDescent="0.3">
      <c r="A37" s="4">
        <f>RANK(F37,F$5:F$158,0)</f>
        <v>30</v>
      </c>
      <c r="B37" s="4">
        <v>67550</v>
      </c>
      <c r="C37" s="15" t="s">
        <v>372</v>
      </c>
      <c r="D37" s="17" t="s">
        <v>73</v>
      </c>
      <c r="E37" s="4" t="s">
        <v>74</v>
      </c>
      <c r="F37" s="4">
        <f>SUM(H37:AT37)</f>
        <v>35</v>
      </c>
      <c r="G37" s="52"/>
      <c r="H37" s="4"/>
      <c r="I37" s="4"/>
      <c r="J37" s="4">
        <v>35</v>
      </c>
      <c r="K37" s="4"/>
      <c r="L37" s="4"/>
      <c r="M37" s="4"/>
      <c r="N37" s="4"/>
      <c r="O37" s="137"/>
    </row>
    <row r="38" spans="1:15" ht="18" customHeight="1" x14ac:dyDescent="0.3">
      <c r="A38" s="4">
        <f>RANK(F38,F$5:F$158,0)</f>
        <v>34</v>
      </c>
      <c r="B38" s="13">
        <v>53625</v>
      </c>
      <c r="C38" s="58" t="s">
        <v>357</v>
      </c>
      <c r="D38" s="17" t="s">
        <v>14</v>
      </c>
      <c r="E38" s="4" t="s">
        <v>56</v>
      </c>
      <c r="F38" s="4">
        <f>SUM(H38:AT38)</f>
        <v>30</v>
      </c>
      <c r="G38" s="52"/>
      <c r="H38" s="4"/>
      <c r="I38" s="4"/>
      <c r="J38" s="4"/>
      <c r="K38" s="4"/>
      <c r="L38" s="4">
        <v>30</v>
      </c>
      <c r="M38" s="4"/>
      <c r="N38" s="4"/>
      <c r="O38" s="137"/>
    </row>
    <row r="39" spans="1:15" ht="18" customHeight="1" x14ac:dyDescent="0.3">
      <c r="A39" s="4">
        <f>RANK(F39,F$5:F$158,0)</f>
        <v>34</v>
      </c>
      <c r="B39" s="12">
        <v>46037</v>
      </c>
      <c r="C39" s="17" t="s">
        <v>351</v>
      </c>
      <c r="D39" s="17" t="s">
        <v>14</v>
      </c>
      <c r="E39" s="4" t="s">
        <v>44</v>
      </c>
      <c r="F39" s="4">
        <f>SUM(H39:AT39)</f>
        <v>30</v>
      </c>
      <c r="G39" s="52"/>
      <c r="H39" s="4"/>
      <c r="I39" s="4"/>
      <c r="J39" s="4"/>
      <c r="K39" s="4"/>
      <c r="L39" s="4"/>
      <c r="M39" s="4">
        <v>30</v>
      </c>
      <c r="N39" s="4"/>
      <c r="O39" s="137"/>
    </row>
    <row r="40" spans="1:15" ht="18" customHeight="1" x14ac:dyDescent="0.3">
      <c r="A40" s="4">
        <f>RANK(F40,F$5:F$158,0)</f>
        <v>34</v>
      </c>
      <c r="B40" s="4">
        <v>68318</v>
      </c>
      <c r="C40" s="17" t="s">
        <v>365</v>
      </c>
      <c r="D40" s="17" t="s">
        <v>14</v>
      </c>
      <c r="E40" s="4" t="s">
        <v>65</v>
      </c>
      <c r="F40" s="4">
        <f>SUM(H40:AT40)</f>
        <v>30</v>
      </c>
      <c r="G40" s="52"/>
      <c r="H40" s="4"/>
      <c r="I40" s="4"/>
      <c r="J40" s="4"/>
      <c r="K40" s="4">
        <v>30</v>
      </c>
      <c r="L40" s="4"/>
      <c r="M40" s="4"/>
      <c r="N40" s="4"/>
      <c r="O40" s="137"/>
    </row>
    <row r="41" spans="1:15" ht="18" customHeight="1" x14ac:dyDescent="0.3">
      <c r="A41" s="4">
        <f>RANK(F41,F$5:F$158,0)</f>
        <v>34</v>
      </c>
      <c r="B41" s="4">
        <v>63153</v>
      </c>
      <c r="C41" s="15" t="s">
        <v>373</v>
      </c>
      <c r="D41" s="17" t="s">
        <v>73</v>
      </c>
      <c r="E41" s="4" t="s">
        <v>74</v>
      </c>
      <c r="F41" s="4">
        <f>SUM(H41:AT41)</f>
        <v>30</v>
      </c>
      <c r="G41" s="52"/>
      <c r="H41" s="4"/>
      <c r="I41" s="4"/>
      <c r="J41" s="4">
        <v>30</v>
      </c>
      <c r="K41" s="4"/>
      <c r="L41" s="4"/>
      <c r="M41" s="4"/>
      <c r="N41" s="4"/>
      <c r="O41" s="137"/>
    </row>
    <row r="42" spans="1:15" ht="18" customHeight="1" x14ac:dyDescent="0.3">
      <c r="A42" s="4">
        <f>RANK(F42,F$5:F$158,0)</f>
        <v>34</v>
      </c>
      <c r="B42" s="4">
        <v>31431</v>
      </c>
      <c r="C42" s="17" t="s">
        <v>389</v>
      </c>
      <c r="D42" s="17" t="s">
        <v>14</v>
      </c>
      <c r="E42" s="4" t="s">
        <v>80</v>
      </c>
      <c r="F42" s="4">
        <f>SUM(H42:AT42)</f>
        <v>30</v>
      </c>
      <c r="G42" s="52"/>
      <c r="H42" s="4">
        <v>30</v>
      </c>
      <c r="I42" s="4"/>
      <c r="J42" s="4"/>
      <c r="K42" s="4"/>
      <c r="L42" s="4"/>
      <c r="M42" s="4"/>
      <c r="N42" s="4"/>
      <c r="O42" s="137"/>
    </row>
    <row r="43" spans="1:15" ht="18" customHeight="1" x14ac:dyDescent="0.3">
      <c r="A43" s="4">
        <f>RANK(F43,F$5:F$158,0)</f>
        <v>39</v>
      </c>
      <c r="B43" s="12">
        <v>63077</v>
      </c>
      <c r="C43" s="17" t="s">
        <v>352</v>
      </c>
      <c r="D43" s="17" t="s">
        <v>14</v>
      </c>
      <c r="E43" s="4" t="s">
        <v>44</v>
      </c>
      <c r="F43" s="4">
        <f>SUM(H43:AT43)</f>
        <v>25</v>
      </c>
      <c r="G43" s="52"/>
      <c r="H43" s="4"/>
      <c r="I43" s="4"/>
      <c r="J43" s="4"/>
      <c r="K43" s="4"/>
      <c r="L43" s="4"/>
      <c r="M43" s="4">
        <v>25</v>
      </c>
      <c r="N43" s="4"/>
      <c r="O43" s="137"/>
    </row>
    <row r="44" spans="1:15" ht="18" customHeight="1" x14ac:dyDescent="0.3">
      <c r="A44" s="4">
        <f>RANK(F44,F$5:F$158,0)</f>
        <v>39</v>
      </c>
      <c r="B44" s="13">
        <v>58085</v>
      </c>
      <c r="C44" s="58" t="s">
        <v>358</v>
      </c>
      <c r="D44" s="17" t="s">
        <v>139</v>
      </c>
      <c r="E44" s="4" t="s">
        <v>56</v>
      </c>
      <c r="F44" s="4">
        <f>SUM(H44:AT44)</f>
        <v>25</v>
      </c>
      <c r="G44" s="52"/>
      <c r="H44" s="4"/>
      <c r="I44" s="4"/>
      <c r="J44" s="4"/>
      <c r="K44" s="4"/>
      <c r="L44" s="4">
        <v>25</v>
      </c>
      <c r="M44" s="4"/>
      <c r="N44" s="4"/>
      <c r="O44" s="137"/>
    </row>
    <row r="45" spans="1:15" ht="18" customHeight="1" x14ac:dyDescent="0.3">
      <c r="A45" s="4">
        <f>RANK(F45,F$5:F$158,0)</f>
        <v>39</v>
      </c>
      <c r="B45" s="4">
        <v>33018</v>
      </c>
      <c r="C45" s="17" t="s">
        <v>366</v>
      </c>
      <c r="D45" s="17" t="s">
        <v>14</v>
      </c>
      <c r="E45" s="4" t="s">
        <v>65</v>
      </c>
      <c r="F45" s="4">
        <f>SUM(H45:AT45)</f>
        <v>25</v>
      </c>
      <c r="G45" s="52"/>
      <c r="H45" s="4"/>
      <c r="I45" s="4"/>
      <c r="J45" s="4"/>
      <c r="K45" s="4">
        <v>25</v>
      </c>
      <c r="L45" s="4"/>
      <c r="M45" s="4"/>
      <c r="N45" s="4"/>
      <c r="O45" s="137"/>
    </row>
    <row r="46" spans="1:15" ht="18" customHeight="1" x14ac:dyDescent="0.3">
      <c r="A46" s="4">
        <f>RANK(F46,F$5:F$158,0)</f>
        <v>39</v>
      </c>
      <c r="B46" s="4">
        <v>69068</v>
      </c>
      <c r="C46" s="15" t="s">
        <v>573</v>
      </c>
      <c r="D46" s="17" t="s">
        <v>14</v>
      </c>
      <c r="E46" s="4" t="s">
        <v>74</v>
      </c>
      <c r="F46" s="4">
        <f>SUM(H46:AT46)</f>
        <v>25</v>
      </c>
      <c r="G46" s="52"/>
      <c r="H46" s="4"/>
      <c r="I46" s="4"/>
      <c r="J46" s="4">
        <v>25</v>
      </c>
      <c r="K46" s="4"/>
      <c r="L46" s="4"/>
      <c r="M46" s="4"/>
      <c r="N46" s="4"/>
      <c r="O46" s="137"/>
    </row>
    <row r="47" spans="1:15" ht="18" customHeight="1" x14ac:dyDescent="0.3">
      <c r="A47" s="4">
        <f>RANK(F47,F$5:F$158,0)</f>
        <v>43</v>
      </c>
      <c r="B47" s="13">
        <v>53599</v>
      </c>
      <c r="C47" s="58" t="s">
        <v>359</v>
      </c>
      <c r="D47" s="17" t="s">
        <v>14</v>
      </c>
      <c r="E47" s="4" t="s">
        <v>56</v>
      </c>
      <c r="F47" s="4">
        <f>SUM(H47:AT47)</f>
        <v>20</v>
      </c>
      <c r="G47" s="52"/>
      <c r="H47" s="4"/>
      <c r="I47" s="4"/>
      <c r="J47" s="4"/>
      <c r="K47" s="4"/>
      <c r="L47" s="4">
        <v>20</v>
      </c>
      <c r="M47" s="4"/>
      <c r="N47" s="4"/>
      <c r="O47" s="137"/>
    </row>
    <row r="48" spans="1:15" ht="18" customHeight="1" x14ac:dyDescent="0.3">
      <c r="A48" s="4">
        <f>RANK(F48,F$5:F$158,0)</f>
        <v>43</v>
      </c>
      <c r="B48" s="4">
        <v>31567</v>
      </c>
      <c r="C48" s="17" t="s">
        <v>367</v>
      </c>
      <c r="D48" s="17" t="s">
        <v>14</v>
      </c>
      <c r="E48" s="4" t="s">
        <v>65</v>
      </c>
      <c r="F48" s="4">
        <f>SUM(H48:AT48)</f>
        <v>20</v>
      </c>
      <c r="G48" s="52"/>
      <c r="H48" s="4"/>
      <c r="I48" s="4"/>
      <c r="J48" s="4"/>
      <c r="K48" s="4">
        <v>20</v>
      </c>
      <c r="L48" s="4"/>
      <c r="M48" s="4"/>
      <c r="N48" s="4"/>
      <c r="O48" s="137"/>
    </row>
    <row r="49" spans="1:15" ht="18" customHeight="1" x14ac:dyDescent="0.3">
      <c r="A49" s="4">
        <f>RANK(F49,F$5:F$158,0)</f>
        <v>43</v>
      </c>
      <c r="B49" s="4">
        <v>2613</v>
      </c>
      <c r="C49" s="17" t="s">
        <v>374</v>
      </c>
      <c r="D49" s="17" t="s">
        <v>14</v>
      </c>
      <c r="E49" s="4" t="s">
        <v>74</v>
      </c>
      <c r="F49" s="4">
        <f>SUM(H49:AT49)</f>
        <v>20</v>
      </c>
      <c r="G49" s="52"/>
      <c r="H49" s="4"/>
      <c r="I49" s="4"/>
      <c r="J49" s="4">
        <v>20</v>
      </c>
      <c r="K49" s="4"/>
      <c r="L49" s="4"/>
      <c r="M49" s="4"/>
      <c r="N49" s="4"/>
      <c r="O49" s="137"/>
    </row>
    <row r="50" spans="1:15" ht="18" customHeight="1" x14ac:dyDescent="0.3">
      <c r="A50" s="4">
        <f>RANK(F50,F$5:F$158,0)</f>
        <v>43</v>
      </c>
      <c r="B50" s="4">
        <v>15744</v>
      </c>
      <c r="C50" s="17" t="s">
        <v>600</v>
      </c>
      <c r="D50" s="17" t="s">
        <v>14</v>
      </c>
      <c r="E50" s="4" t="s">
        <v>80</v>
      </c>
      <c r="F50" s="4">
        <f>SUM(H50:AT50)</f>
        <v>20</v>
      </c>
      <c r="G50" s="52"/>
      <c r="H50" s="4">
        <v>20</v>
      </c>
      <c r="I50" s="4"/>
      <c r="J50" s="4"/>
      <c r="K50" s="4"/>
      <c r="L50" s="4"/>
      <c r="M50" s="4"/>
      <c r="N50" s="4"/>
      <c r="O50" s="137"/>
    </row>
    <row r="51" spans="1:15" ht="18" customHeight="1" x14ac:dyDescent="0.3">
      <c r="A51" s="4">
        <f>RANK(F51,F$5:F$158,0)</f>
        <v>47</v>
      </c>
      <c r="B51" s="13">
        <v>53608</v>
      </c>
      <c r="C51" s="58" t="s">
        <v>360</v>
      </c>
      <c r="D51" s="17" t="s">
        <v>14</v>
      </c>
      <c r="E51" s="4" t="s">
        <v>56</v>
      </c>
      <c r="F51" s="4">
        <f>SUM(H51:AT51)</f>
        <v>15</v>
      </c>
      <c r="G51" s="52"/>
      <c r="H51" s="4"/>
      <c r="I51" s="4"/>
      <c r="J51" s="4"/>
      <c r="K51" s="4"/>
      <c r="L51" s="4">
        <v>15</v>
      </c>
      <c r="M51" s="4"/>
      <c r="N51" s="4"/>
      <c r="O51" s="137"/>
    </row>
    <row r="52" spans="1:15" ht="18" customHeight="1" x14ac:dyDescent="0.3">
      <c r="A52" s="4">
        <f>RANK(F52,F$5:F$158,0)</f>
        <v>47</v>
      </c>
      <c r="B52" s="4">
        <v>58820</v>
      </c>
      <c r="C52" s="15" t="s">
        <v>375</v>
      </c>
      <c r="D52" s="17" t="s">
        <v>73</v>
      </c>
      <c r="E52" s="4" t="s">
        <v>74</v>
      </c>
      <c r="F52" s="4">
        <f>SUM(H52:AT52)</f>
        <v>15</v>
      </c>
      <c r="G52" s="52"/>
      <c r="H52" s="4"/>
      <c r="I52" s="4"/>
      <c r="J52" s="4">
        <v>15</v>
      </c>
      <c r="K52" s="4"/>
      <c r="L52" s="4"/>
      <c r="M52" s="4"/>
      <c r="N52" s="4"/>
      <c r="O52" s="137"/>
    </row>
    <row r="53" spans="1:15" ht="18" customHeight="1" x14ac:dyDescent="0.3">
      <c r="A53" s="4">
        <f>RANK(F53,F$5:F$158,0)</f>
        <v>49</v>
      </c>
      <c r="B53" s="13">
        <v>67288</v>
      </c>
      <c r="C53" s="58" t="s">
        <v>361</v>
      </c>
      <c r="D53" s="17" t="s">
        <v>14</v>
      </c>
      <c r="E53" s="4" t="s">
        <v>56</v>
      </c>
      <c r="F53" s="4">
        <f>SUM(H53:AT53)</f>
        <v>10</v>
      </c>
      <c r="G53" s="52"/>
      <c r="H53" s="4"/>
      <c r="I53" s="4"/>
      <c r="J53" s="4"/>
      <c r="K53" s="4"/>
      <c r="L53" s="4">
        <v>10</v>
      </c>
      <c r="M53" s="4"/>
      <c r="N53" s="4"/>
      <c r="O53" s="137"/>
    </row>
    <row r="54" spans="1:15" ht="18" customHeight="1" x14ac:dyDescent="0.3">
      <c r="A54" s="4">
        <f>RANK(F54,F$5:F$158,0)</f>
        <v>49</v>
      </c>
      <c r="B54" s="4">
        <v>15501</v>
      </c>
      <c r="C54" s="17" t="s">
        <v>368</v>
      </c>
      <c r="D54" s="17" t="s">
        <v>14</v>
      </c>
      <c r="E54" s="4" t="s">
        <v>65</v>
      </c>
      <c r="F54" s="4">
        <f>SUM(H54:AT54)</f>
        <v>10</v>
      </c>
      <c r="G54" s="52"/>
      <c r="H54" s="4"/>
      <c r="I54" s="4"/>
      <c r="J54" s="4"/>
      <c r="K54" s="4">
        <v>10</v>
      </c>
      <c r="L54" s="4"/>
      <c r="M54" s="4"/>
      <c r="N54" s="4"/>
      <c r="O54" s="137"/>
    </row>
    <row r="55" spans="1:15" ht="18" customHeight="1" x14ac:dyDescent="0.3">
      <c r="A55" s="4">
        <f>RANK(F55,F$5:F$158,0)</f>
        <v>49</v>
      </c>
      <c r="B55" s="4">
        <v>63834</v>
      </c>
      <c r="C55" s="17" t="s">
        <v>575</v>
      </c>
      <c r="D55" s="17" t="s">
        <v>14</v>
      </c>
      <c r="E55" s="4" t="s">
        <v>74</v>
      </c>
      <c r="F55" s="4">
        <f>SUM(H55:AT55)</f>
        <v>10</v>
      </c>
      <c r="G55" s="52"/>
      <c r="H55" s="4"/>
      <c r="I55" s="4"/>
      <c r="J55" s="4">
        <v>10</v>
      </c>
      <c r="K55" s="4"/>
      <c r="L55" s="4"/>
      <c r="M55" s="4"/>
      <c r="N55" s="4"/>
      <c r="O55" s="137"/>
    </row>
    <row r="56" spans="1:15" ht="18" customHeight="1" x14ac:dyDescent="0.3">
      <c r="A56" s="4">
        <f>RANK(F56,F$5:F$158,0)</f>
        <v>52</v>
      </c>
      <c r="B56" s="4">
        <v>21669</v>
      </c>
      <c r="C56" s="17" t="s">
        <v>369</v>
      </c>
      <c r="D56" s="17" t="s">
        <v>14</v>
      </c>
      <c r="E56" s="4" t="s">
        <v>65</v>
      </c>
      <c r="F56" s="4">
        <f>SUM(H56:AT56)</f>
        <v>9</v>
      </c>
      <c r="G56" s="52"/>
      <c r="H56" s="4"/>
      <c r="I56" s="4"/>
      <c r="J56" s="4"/>
      <c r="K56" s="4">
        <v>9</v>
      </c>
      <c r="L56" s="4"/>
      <c r="M56" s="4"/>
      <c r="N56" s="4"/>
      <c r="O56" s="137"/>
    </row>
    <row r="57" spans="1:15" ht="18" customHeight="1" x14ac:dyDescent="0.3">
      <c r="A57" s="4">
        <f>RANK(F57,F$5:F$158,0)</f>
        <v>52</v>
      </c>
      <c r="B57" s="4">
        <v>59921</v>
      </c>
      <c r="C57" s="17" t="s">
        <v>376</v>
      </c>
      <c r="D57" s="17" t="s">
        <v>73</v>
      </c>
      <c r="E57" s="4" t="s">
        <v>74</v>
      </c>
      <c r="F57" s="4">
        <f>SUM(H57:AT57)</f>
        <v>9</v>
      </c>
      <c r="G57" s="52"/>
      <c r="H57" s="4"/>
      <c r="I57" s="4"/>
      <c r="J57" s="4">
        <v>9</v>
      </c>
      <c r="K57" s="4"/>
      <c r="L57" s="4"/>
      <c r="M57" s="4"/>
      <c r="N57" s="4"/>
      <c r="O57" s="137"/>
    </row>
    <row r="58" spans="1:15" ht="18" customHeight="1" x14ac:dyDescent="0.3">
      <c r="A58" s="4">
        <f>RANK(F58,F$5:F$158,0)</f>
        <v>54</v>
      </c>
      <c r="B58" s="4">
        <v>60360</v>
      </c>
      <c r="C58" s="17" t="s">
        <v>377</v>
      </c>
      <c r="D58" s="17" t="s">
        <v>14</v>
      </c>
      <c r="E58" s="4" t="s">
        <v>74</v>
      </c>
      <c r="F58" s="4">
        <f>SUM(H58:AT58)</f>
        <v>8</v>
      </c>
      <c r="G58" s="52"/>
      <c r="H58" s="4"/>
      <c r="I58" s="4"/>
      <c r="J58" s="4">
        <v>8</v>
      </c>
      <c r="K58" s="4"/>
      <c r="L58" s="4"/>
      <c r="M58" s="4"/>
      <c r="N58" s="4"/>
      <c r="O58" s="137"/>
    </row>
    <row r="59" spans="1:15" ht="18" customHeight="1" x14ac:dyDescent="0.3">
      <c r="A59" s="4">
        <f>RANK(F59,F$5:F$158,0)</f>
        <v>55</v>
      </c>
      <c r="B59" s="4">
        <v>63823</v>
      </c>
      <c r="C59" s="17" t="s">
        <v>378</v>
      </c>
      <c r="D59" s="17" t="s">
        <v>14</v>
      </c>
      <c r="E59" s="4" t="s">
        <v>74</v>
      </c>
      <c r="F59" s="4">
        <f>SUM(H59:AT59)</f>
        <v>7</v>
      </c>
      <c r="G59" s="52"/>
      <c r="H59" s="4"/>
      <c r="I59" s="4"/>
      <c r="J59" s="4">
        <v>7</v>
      </c>
      <c r="K59" s="4"/>
      <c r="L59" s="4"/>
      <c r="M59" s="4"/>
      <c r="N59" s="4"/>
      <c r="O59" s="137"/>
    </row>
    <row r="60" spans="1:15" ht="7.2" customHeight="1" x14ac:dyDescent="0.3">
      <c r="A60" s="113"/>
      <c r="B60" s="114"/>
      <c r="C60" s="115"/>
      <c r="D60" s="115"/>
      <c r="E60" s="114"/>
      <c r="F60" s="114"/>
      <c r="G60" s="143"/>
      <c r="H60" s="114"/>
      <c r="I60" s="114"/>
      <c r="J60" s="114"/>
      <c r="K60" s="114"/>
      <c r="L60" s="114"/>
      <c r="M60" s="114"/>
      <c r="N60" s="114"/>
      <c r="O60" s="144"/>
    </row>
  </sheetData>
  <sheetProtection algorithmName="SHA-512" hashValue="TXOJl0UzlwD6JzWb0a4CzYc9c+ICPsO7BO/CYLP6Mw9Dg1qkyEXzx9q1HGL+9SAVnOnbUFwm27VfQrY5pAjnIA==" saltValue="bjezoBTo/uJo8RL2oDFXeg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1:C1048576">
    <cfRule type="duplicateValues" dxfId="171" priority="1"/>
    <cfRule type="duplicateValues" dxfId="170" priority="2"/>
  </conditionalFormatting>
  <conditionalFormatting sqref="B3:C3">
    <cfRule type="duplicateValues" dxfId="169" priority="12" stopIfTrue="1"/>
  </conditionalFormatting>
  <conditionalFormatting sqref="B1:B14 B16:B59">
    <cfRule type="duplicateValues" dxfId="168" priority="3131"/>
  </conditionalFormatting>
  <conditionalFormatting sqref="B1:B59">
    <cfRule type="duplicateValues" dxfId="167" priority="3133"/>
  </conditionalFormatting>
  <conditionalFormatting sqref="B1:C2 B4:C4">
    <cfRule type="expression" dxfId="166" priority="3134" stopIfTrue="1">
      <formula>AND(COUNTIF($B$1:$C$2, B1)+COUNTIF($B$4:$C$4, B1)+COUNTIF($B$60:$C$65611, B1)&gt;1,NOT(ISBLANK(B1)))</formula>
    </cfRule>
  </conditionalFormatting>
  <conditionalFormatting sqref="B1:C59">
    <cfRule type="duplicateValues" dxfId="165" priority="3136"/>
  </conditionalFormatting>
  <conditionalFormatting sqref="B42:C43 B1:C14 B16:C31 C15 B32:B41 B57:C59 B44:B56">
    <cfRule type="duplicateValues" dxfId="164" priority="3143"/>
    <cfRule type="duplicateValues" dxfId="163" priority="3144"/>
  </conditionalFormatting>
  <conditionalFormatting sqref="B1:C14 B16:C31 C15 B42:C43 B32:B41 B57:C59 B44:B56">
    <cfRule type="duplicateValues" dxfId="162" priority="3157"/>
    <cfRule type="duplicateValues" dxfId="161" priority="3158"/>
  </conditionalFormatting>
  <conditionalFormatting sqref="B1:C59">
    <cfRule type="duplicateValues" dxfId="160" priority="3171"/>
    <cfRule type="duplicateValues" dxfId="159" priority="3172"/>
  </conditionalFormatting>
  <conditionalFormatting sqref="B5:C14 B16:C31 C15 B42:C43 B32:B41 B57:C59 B44:B56">
    <cfRule type="duplicateValues" dxfId="158" priority="3173"/>
    <cfRule type="duplicateValues" dxfId="157" priority="3174" stopIfTrue="1"/>
    <cfRule type="duplicateValues" dxfId="156" priority="3175" stopIfTrue="1"/>
    <cfRule type="duplicateValues" dxfId="155" priority="3176" stopIfTrue="1"/>
    <cfRule type="duplicateValues" dxfId="154" priority="3177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24A9F-19FA-477A-8408-DCF9EE5A65EA}">
  <dimension ref="A1:N12"/>
  <sheetViews>
    <sheetView showGridLines="0" zoomScale="90" zoomScaleNormal="90" workbookViewId="0">
      <selection activeCell="H15" sqref="H15"/>
    </sheetView>
  </sheetViews>
  <sheetFormatPr defaultRowHeight="14.4" x14ac:dyDescent="0.3"/>
  <cols>
    <col min="1" max="1" width="5.6640625" bestFit="1" customWidth="1"/>
    <col min="2" max="2" width="9.6640625" customWidth="1"/>
    <col min="3" max="3" width="45.88671875" style="59" customWidth="1"/>
    <col min="4" max="4" width="47.5546875" style="59" customWidth="1"/>
    <col min="5" max="5" width="6.109375" customWidth="1"/>
    <col min="6" max="6" width="8" bestFit="1" customWidth="1"/>
    <col min="7" max="7" width="1" customWidth="1"/>
    <col min="8" max="13" width="6.77734375" customWidth="1"/>
    <col min="14" max="14" width="1" customWidth="1"/>
  </cols>
  <sheetData>
    <row r="1" spans="1:14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550</v>
      </c>
      <c r="K1" s="103" t="s">
        <v>0</v>
      </c>
      <c r="L1" s="98" t="s">
        <v>531</v>
      </c>
      <c r="M1" s="98" t="s">
        <v>522</v>
      </c>
      <c r="N1" s="125"/>
    </row>
    <row r="2" spans="1:14" ht="84" customHeight="1" x14ac:dyDescent="0.3">
      <c r="A2" s="155" t="s">
        <v>616</v>
      </c>
      <c r="B2" s="155"/>
      <c r="C2" s="155"/>
      <c r="D2" s="155"/>
      <c r="E2" s="155"/>
      <c r="F2" s="155"/>
      <c r="G2" s="52"/>
      <c r="H2" s="99"/>
      <c r="I2" s="99"/>
      <c r="J2" s="99"/>
      <c r="K2" s="103"/>
      <c r="L2" s="99"/>
      <c r="M2" s="99"/>
      <c r="N2" s="137"/>
    </row>
    <row r="3" spans="1:14" ht="18" customHeight="1" x14ac:dyDescent="0.3">
      <c r="A3" s="82"/>
      <c r="B3" s="82"/>
      <c r="C3" s="84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46096</v>
      </c>
      <c r="L3" s="28">
        <v>46089</v>
      </c>
      <c r="M3" s="28">
        <v>46075</v>
      </c>
      <c r="N3" s="137"/>
    </row>
    <row r="4" spans="1:14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9</v>
      </c>
      <c r="N4" s="137"/>
    </row>
    <row r="5" spans="1:14" ht="18" customHeight="1" x14ac:dyDescent="0.3">
      <c r="A5" s="4">
        <f>RANK(F5,F$5:F$160,0)</f>
        <v>1</v>
      </c>
      <c r="B5" s="12">
        <v>63808</v>
      </c>
      <c r="C5" s="17" t="s">
        <v>393</v>
      </c>
      <c r="D5" s="17" t="s">
        <v>114</v>
      </c>
      <c r="E5" s="4" t="s">
        <v>44</v>
      </c>
      <c r="F5" s="4">
        <f>SUM(H5:Y5)</f>
        <v>160</v>
      </c>
      <c r="G5" s="52"/>
      <c r="H5" s="4">
        <v>95</v>
      </c>
      <c r="I5" s="4"/>
      <c r="J5" s="4"/>
      <c r="K5" s="4">
        <v>35</v>
      </c>
      <c r="L5" s="4">
        <v>30</v>
      </c>
      <c r="M5" s="4"/>
      <c r="N5" s="137"/>
    </row>
    <row r="6" spans="1:14" ht="18" customHeight="1" x14ac:dyDescent="0.3">
      <c r="A6" s="4">
        <f>RANK(F6,F$5:F$160,0)</f>
        <v>2</v>
      </c>
      <c r="B6" s="4">
        <v>62566</v>
      </c>
      <c r="C6" s="17" t="s">
        <v>396</v>
      </c>
      <c r="D6" s="17" t="s">
        <v>14</v>
      </c>
      <c r="E6" s="4" t="s">
        <v>80</v>
      </c>
      <c r="F6" s="4">
        <f>SUM(H6:Y6)</f>
        <v>100</v>
      </c>
      <c r="G6" s="52"/>
      <c r="H6" s="4">
        <v>100</v>
      </c>
      <c r="I6" s="4"/>
      <c r="J6" s="4"/>
      <c r="K6" s="4"/>
      <c r="L6" s="4"/>
      <c r="M6" s="4"/>
      <c r="N6" s="137"/>
    </row>
    <row r="7" spans="1:14" ht="18" customHeight="1" x14ac:dyDescent="0.3">
      <c r="A7" s="4">
        <f>RANK(F7,F$5:F$160,0)</f>
        <v>3</v>
      </c>
      <c r="B7" s="4">
        <v>68723</v>
      </c>
      <c r="C7" s="60" t="s">
        <v>526</v>
      </c>
      <c r="D7" s="17" t="s">
        <v>14</v>
      </c>
      <c r="E7" s="4" t="s">
        <v>36</v>
      </c>
      <c r="F7" s="4">
        <f>SUM(H7:Y7)</f>
        <v>95</v>
      </c>
      <c r="G7" s="52"/>
      <c r="H7" s="4"/>
      <c r="I7" s="4">
        <v>47.5</v>
      </c>
      <c r="J7" s="4"/>
      <c r="K7" s="4"/>
      <c r="L7" s="4"/>
      <c r="M7" s="4">
        <v>47.5</v>
      </c>
      <c r="N7" s="137"/>
    </row>
    <row r="8" spans="1:14" ht="18" customHeight="1" x14ac:dyDescent="0.3">
      <c r="A8" s="4">
        <f>RANK(F8,F$5:F$160,0)</f>
        <v>4</v>
      </c>
      <c r="B8" s="4">
        <v>52038</v>
      </c>
      <c r="C8" s="17" t="s">
        <v>397</v>
      </c>
      <c r="D8" s="17" t="s">
        <v>14</v>
      </c>
      <c r="E8" s="4" t="s">
        <v>80</v>
      </c>
      <c r="F8" s="4">
        <f>SUM(H8:Y8)</f>
        <v>90</v>
      </c>
      <c r="G8" s="52"/>
      <c r="H8" s="4">
        <v>90</v>
      </c>
      <c r="I8" s="4"/>
      <c r="J8" s="4"/>
      <c r="K8" s="4"/>
      <c r="L8" s="4"/>
      <c r="M8" s="4"/>
      <c r="N8" s="137"/>
    </row>
    <row r="9" spans="1:14" ht="18" customHeight="1" x14ac:dyDescent="0.3">
      <c r="A9" s="4">
        <f>RANK(F9,F$5:F$160,0)</f>
        <v>5</v>
      </c>
      <c r="B9" s="4">
        <v>60803</v>
      </c>
      <c r="C9" s="17" t="s">
        <v>398</v>
      </c>
      <c r="D9" s="17" t="s">
        <v>14</v>
      </c>
      <c r="E9" s="4" t="s">
        <v>80</v>
      </c>
      <c r="F9" s="4">
        <f>SUM(H9:Y9)</f>
        <v>85</v>
      </c>
      <c r="G9" s="52"/>
      <c r="H9" s="4">
        <v>85</v>
      </c>
      <c r="I9" s="4"/>
      <c r="J9" s="4"/>
      <c r="K9" s="4"/>
      <c r="L9" s="4"/>
      <c r="M9" s="4"/>
      <c r="N9" s="137"/>
    </row>
    <row r="10" spans="1:14" ht="18" customHeight="1" x14ac:dyDescent="0.3">
      <c r="A10" s="4">
        <f>RANK(F10,F$5:F$160,0)</f>
        <v>6</v>
      </c>
      <c r="B10" s="4">
        <v>68726</v>
      </c>
      <c r="C10" s="17" t="s">
        <v>399</v>
      </c>
      <c r="D10" s="17" t="s">
        <v>14</v>
      </c>
      <c r="E10" s="4" t="s">
        <v>98</v>
      </c>
      <c r="F10" s="4">
        <f>SUM(H10:Y10)</f>
        <v>80</v>
      </c>
      <c r="G10" s="52"/>
      <c r="H10" s="4">
        <v>80</v>
      </c>
      <c r="I10" s="4"/>
      <c r="J10" s="4"/>
      <c r="K10" s="4"/>
      <c r="L10" s="4"/>
      <c r="M10" s="4"/>
      <c r="N10" s="137"/>
    </row>
    <row r="11" spans="1:14" ht="18" customHeight="1" x14ac:dyDescent="0.3">
      <c r="A11" s="4">
        <f>RANK(F11,F$5:F$160,0)</f>
        <v>7</v>
      </c>
      <c r="B11" s="4">
        <v>53416</v>
      </c>
      <c r="C11" s="110" t="s">
        <v>395</v>
      </c>
      <c r="D11" s="17" t="s">
        <v>68</v>
      </c>
      <c r="E11" s="4" t="s">
        <v>65</v>
      </c>
      <c r="F11" s="4">
        <f>SUM(H11:Y11)</f>
        <v>17.5</v>
      </c>
      <c r="G11" s="52"/>
      <c r="H11" s="4"/>
      <c r="I11" s="4"/>
      <c r="J11" s="4">
        <v>17.5</v>
      </c>
      <c r="K11" s="4"/>
      <c r="L11" s="4"/>
      <c r="M11" s="4"/>
      <c r="N11" s="137"/>
    </row>
    <row r="12" spans="1:14" ht="7.2" customHeight="1" x14ac:dyDescent="0.3">
      <c r="A12" s="69"/>
      <c r="B12" s="71"/>
      <c r="C12" s="72"/>
      <c r="D12" s="73"/>
      <c r="E12" s="71"/>
      <c r="F12" s="36"/>
      <c r="G12" s="68"/>
      <c r="H12" s="36"/>
      <c r="I12" s="36"/>
      <c r="J12" s="36"/>
      <c r="K12" s="36"/>
      <c r="L12" s="36"/>
      <c r="M12" s="36"/>
      <c r="N12" s="74"/>
    </row>
  </sheetData>
  <sheetProtection algorithmName="SHA-512" hashValue="QjZSMIV5Um+Wzlot1i/dgrVnZ71/0LLzpiaXh6Fa/sx4LfuqHnEIv5iv/OIlk3FniAjnDJv1c40Ub+RNhTFx5A==" saltValue="GLQ4UESb/5hfAEJaOxS99A==" spinCount="100000" sheet="1" objects="1" scenarios="1"/>
  <mergeCells count="8">
    <mergeCell ref="J1:J2"/>
    <mergeCell ref="K1:K2"/>
    <mergeCell ref="M1:M2"/>
    <mergeCell ref="A2:F2"/>
    <mergeCell ref="A1:F1"/>
    <mergeCell ref="H1:H2"/>
    <mergeCell ref="L1:L2"/>
    <mergeCell ref="I1:I2"/>
  </mergeCells>
  <conditionalFormatting sqref="B1:C1048576">
    <cfRule type="duplicateValues" dxfId="153" priority="1"/>
    <cfRule type="duplicateValues" dxfId="152" priority="2"/>
  </conditionalFormatting>
  <conditionalFormatting sqref="B3:C3">
    <cfRule type="duplicateValues" dxfId="151" priority="16" stopIfTrue="1"/>
  </conditionalFormatting>
  <conditionalFormatting sqref="B12:C12 B1:C2 B4:C4">
    <cfRule type="expression" dxfId="150" priority="18" stopIfTrue="1">
      <formula>AND(COUNTIF($B$1:$C$2, B1)+COUNTIF($B$4:$C$4, B1)+COUNTIF($B$12:$C$65522, B1)&gt;1,NOT(ISBLANK(B1)))</formula>
    </cfRule>
  </conditionalFormatting>
  <conditionalFormatting sqref="B12:C12">
    <cfRule type="expression" dxfId="149" priority="17" stopIfTrue="1">
      <formula>AND(COUNTIF($B$12:$C$13, B12)+COUNTIF(#REF!, B12)&gt;1,NOT(ISBLANK(B12)))</formula>
    </cfRule>
  </conditionalFormatting>
  <conditionalFormatting sqref="B1:B12">
    <cfRule type="duplicateValues" dxfId="148" priority="3110"/>
  </conditionalFormatting>
  <conditionalFormatting sqref="B1:C12">
    <cfRule type="duplicateValues" dxfId="147" priority="3118"/>
  </conditionalFormatting>
  <conditionalFormatting sqref="B5:C6 B7:B11">
    <cfRule type="duplicateValues" dxfId="146" priority="3120" stopIfTrue="1"/>
    <cfRule type="duplicateValues" dxfId="145" priority="3121" stopIfTrue="1"/>
    <cfRule type="duplicateValues" dxfId="144" priority="3122" stopIfTrue="1"/>
    <cfRule type="duplicateValues" dxfId="143" priority="3123"/>
  </conditionalFormatting>
  <conditionalFormatting sqref="B12:C12 B1:C6 B7:B11">
    <cfRule type="duplicateValues" dxfId="142" priority="3128"/>
    <cfRule type="duplicateValues" dxfId="141" priority="3129"/>
    <cfRule type="duplicateValues" dxfId="140" priority="3130"/>
  </conditionalFormatting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6A5C6-853D-44F9-B591-EB452BBE8A36}">
  <dimension ref="A1:M11"/>
  <sheetViews>
    <sheetView showGridLines="0" zoomScale="90" zoomScaleNormal="90" workbookViewId="0">
      <selection activeCell="F18" sqref="F18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7.5546875" style="59" customWidth="1"/>
    <col min="4" max="4" width="40" style="59" customWidth="1"/>
    <col min="5" max="5" width="6.33203125" customWidth="1"/>
    <col min="6" max="6" width="8" bestFit="1" customWidth="1"/>
    <col min="7" max="7" width="1" customWidth="1"/>
    <col min="8" max="12" width="6.77734375" customWidth="1"/>
    <col min="13" max="13" width="1" customWidth="1"/>
  </cols>
  <sheetData>
    <row r="1" spans="1:13" ht="69" customHeight="1" x14ac:dyDescent="0.3">
      <c r="A1" s="154"/>
      <c r="B1" s="154"/>
      <c r="C1" s="154"/>
      <c r="D1" s="154"/>
      <c r="E1" s="154"/>
      <c r="F1" s="154"/>
      <c r="G1" s="125"/>
      <c r="H1" s="98" t="s">
        <v>558</v>
      </c>
      <c r="I1" s="98" t="s">
        <v>550</v>
      </c>
      <c r="J1" s="103" t="s">
        <v>0</v>
      </c>
      <c r="K1" s="98" t="s">
        <v>531</v>
      </c>
      <c r="L1" s="98" t="s">
        <v>522</v>
      </c>
      <c r="M1" s="125"/>
    </row>
    <row r="2" spans="1:13" ht="84" customHeight="1" x14ac:dyDescent="0.3">
      <c r="A2" s="155" t="s">
        <v>617</v>
      </c>
      <c r="B2" s="155"/>
      <c r="C2" s="155"/>
      <c r="D2" s="155"/>
      <c r="E2" s="155"/>
      <c r="F2" s="155"/>
      <c r="G2" s="52"/>
      <c r="H2" s="99"/>
      <c r="I2" s="99"/>
      <c r="J2" s="103"/>
      <c r="K2" s="99"/>
      <c r="L2" s="99"/>
      <c r="M2" s="137"/>
    </row>
    <row r="3" spans="1:13" ht="18" customHeight="1" x14ac:dyDescent="0.3">
      <c r="A3" s="82"/>
      <c r="B3" s="82"/>
      <c r="C3" s="84"/>
      <c r="D3" s="84"/>
      <c r="E3" s="82"/>
      <c r="F3" s="85"/>
      <c r="G3" s="52"/>
      <c r="H3" s="28">
        <v>46103</v>
      </c>
      <c r="I3" s="28">
        <v>46103</v>
      </c>
      <c r="J3" s="28">
        <v>46096</v>
      </c>
      <c r="K3" s="28">
        <v>46089</v>
      </c>
      <c r="L3" s="28">
        <v>46075</v>
      </c>
      <c r="M3" s="137"/>
    </row>
    <row r="4" spans="1:13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8</v>
      </c>
      <c r="J4" s="8" t="s">
        <v>8</v>
      </c>
      <c r="K4" s="8" t="s">
        <v>8</v>
      </c>
      <c r="L4" s="8" t="s">
        <v>9</v>
      </c>
      <c r="M4" s="137"/>
    </row>
    <row r="5" spans="1:13" ht="18" customHeight="1" x14ac:dyDescent="0.3">
      <c r="A5" s="4">
        <f>RANK(F5,F$5:F$183,0)</f>
        <v>1</v>
      </c>
      <c r="B5" s="4">
        <v>66282</v>
      </c>
      <c r="C5" s="57" t="s">
        <v>525</v>
      </c>
      <c r="D5" s="17" t="s">
        <v>288</v>
      </c>
      <c r="E5" s="4" t="s">
        <v>36</v>
      </c>
      <c r="F5" s="4">
        <f>SUM(H5:V5)</f>
        <v>100</v>
      </c>
      <c r="G5" s="52"/>
      <c r="H5" s="4">
        <v>50</v>
      </c>
      <c r="I5" s="4"/>
      <c r="J5" s="4"/>
      <c r="K5" s="4"/>
      <c r="L5" s="4">
        <v>50</v>
      </c>
      <c r="M5" s="32"/>
    </row>
    <row r="6" spans="1:13" ht="18" customHeight="1" x14ac:dyDescent="0.3">
      <c r="A6" s="4">
        <f>RANK(F6,F$5:F$183,0)</f>
        <v>2</v>
      </c>
      <c r="B6" s="4">
        <v>53264</v>
      </c>
      <c r="C6" s="58" t="s">
        <v>546</v>
      </c>
      <c r="D6" s="15" t="s">
        <v>14</v>
      </c>
      <c r="E6" s="4" t="s">
        <v>56</v>
      </c>
      <c r="F6" s="4">
        <f>SUM(H6:V6)</f>
        <v>50</v>
      </c>
      <c r="G6" s="52"/>
      <c r="H6" s="4"/>
      <c r="I6" s="4"/>
      <c r="J6" s="4">
        <v>50</v>
      </c>
      <c r="K6" s="4"/>
      <c r="L6" s="4"/>
      <c r="M6" s="32"/>
    </row>
    <row r="7" spans="1:13" ht="18" customHeight="1" x14ac:dyDescent="0.3">
      <c r="A7" s="4">
        <f>RANK(F7,F$5:F$183,0)</f>
        <v>3</v>
      </c>
      <c r="B7" s="13">
        <v>30620</v>
      </c>
      <c r="C7" s="58" t="s">
        <v>547</v>
      </c>
      <c r="D7" s="15" t="s">
        <v>14</v>
      </c>
      <c r="E7" s="4" t="s">
        <v>56</v>
      </c>
      <c r="F7" s="4">
        <f>SUM(H7:V7)</f>
        <v>40</v>
      </c>
      <c r="G7" s="52"/>
      <c r="H7" s="4"/>
      <c r="I7" s="4"/>
      <c r="J7" s="4">
        <v>40</v>
      </c>
      <c r="K7" s="4"/>
      <c r="L7" s="4"/>
      <c r="M7" s="32"/>
    </row>
    <row r="8" spans="1:13" ht="18" customHeight="1" x14ac:dyDescent="0.3">
      <c r="A8" s="4">
        <f>RANK(F8,F$5:F$183,0)</f>
        <v>4</v>
      </c>
      <c r="B8" s="4">
        <v>45035</v>
      </c>
      <c r="C8" s="17" t="s">
        <v>400</v>
      </c>
      <c r="D8" s="17" t="s">
        <v>68</v>
      </c>
      <c r="E8" s="4" t="s">
        <v>65</v>
      </c>
      <c r="F8" s="4">
        <f>SUM(H8:V8)</f>
        <v>30</v>
      </c>
      <c r="G8" s="52"/>
      <c r="H8" s="4"/>
      <c r="I8" s="4">
        <v>30</v>
      </c>
      <c r="J8" s="4"/>
      <c r="K8" s="4"/>
      <c r="L8" s="4"/>
      <c r="M8" s="32"/>
    </row>
    <row r="9" spans="1:13" ht="18" customHeight="1" x14ac:dyDescent="0.3">
      <c r="A9" s="4">
        <f>RANK(F9,F$5:F$183,0)</f>
        <v>5</v>
      </c>
      <c r="B9" s="12">
        <v>63665</v>
      </c>
      <c r="C9" s="17" t="s">
        <v>394</v>
      </c>
      <c r="D9" s="17" t="s">
        <v>14</v>
      </c>
      <c r="E9" s="4" t="s">
        <v>44</v>
      </c>
      <c r="F9" s="4">
        <f>SUM(H9:V9)</f>
        <v>25</v>
      </c>
      <c r="G9" s="52"/>
      <c r="H9" s="4"/>
      <c r="I9" s="4"/>
      <c r="J9" s="4"/>
      <c r="K9" s="4">
        <v>25</v>
      </c>
      <c r="L9" s="4"/>
      <c r="M9" s="32"/>
    </row>
    <row r="10" spans="1:13" ht="18" customHeight="1" x14ac:dyDescent="0.3">
      <c r="A10" s="4">
        <f>RANK(F10,F$5:F$183,0)</f>
        <v>6</v>
      </c>
      <c r="B10" s="12">
        <v>64330</v>
      </c>
      <c r="C10" s="17" t="s">
        <v>536</v>
      </c>
      <c r="D10" s="15" t="s">
        <v>14</v>
      </c>
      <c r="E10" s="4" t="s">
        <v>44</v>
      </c>
      <c r="F10" s="4">
        <f>SUM(H10:V10)</f>
        <v>20</v>
      </c>
      <c r="G10" s="52"/>
      <c r="H10" s="4"/>
      <c r="I10" s="4"/>
      <c r="J10" s="4"/>
      <c r="K10" s="4">
        <v>20</v>
      </c>
      <c r="L10" s="4"/>
      <c r="M10" s="32"/>
    </row>
    <row r="11" spans="1:13" ht="7.2" customHeight="1" x14ac:dyDescent="0.3">
      <c r="A11" s="69"/>
      <c r="B11" s="71"/>
      <c r="C11" s="72"/>
      <c r="D11" s="73"/>
      <c r="E11" s="71"/>
      <c r="F11" s="36"/>
      <c r="G11" s="68"/>
      <c r="H11" s="36"/>
      <c r="I11" s="36"/>
      <c r="J11" s="36"/>
      <c r="K11" s="36"/>
      <c r="L11" s="36"/>
      <c r="M11" s="74"/>
    </row>
  </sheetData>
  <sheetProtection algorithmName="SHA-512" hashValue="eJ1x8i8E1qOwgnUk2dGJwR/BrCLsVe6sv6vAjPsyi7tbc36PMx8wxjvOIIIe+UcvT2XtcEazY5Q0WbSML5Esuw==" saltValue="BEGyLX9XLCxabVwXSLBzwA==" spinCount="100000" sheet="1" objects="1" scenarios="1"/>
  <mergeCells count="7">
    <mergeCell ref="A2:F2"/>
    <mergeCell ref="A1:F1"/>
    <mergeCell ref="H1:H2"/>
    <mergeCell ref="I1:I2"/>
    <mergeCell ref="J1:J2"/>
    <mergeCell ref="K1:K2"/>
    <mergeCell ref="L1:L2"/>
  </mergeCells>
  <conditionalFormatting sqref="B6">
    <cfRule type="duplicateValues" dxfId="139" priority="6"/>
  </conditionalFormatting>
  <conditionalFormatting sqref="B1:C5 B7:C1048576">
    <cfRule type="duplicateValues" dxfId="138" priority="12"/>
  </conditionalFormatting>
  <conditionalFormatting sqref="B1:C1048576">
    <cfRule type="duplicateValues" dxfId="137" priority="1"/>
  </conditionalFormatting>
  <conditionalFormatting sqref="B3:C3">
    <cfRule type="duplicateValues" dxfId="136" priority="18" stopIfTrue="1"/>
  </conditionalFormatting>
  <conditionalFormatting sqref="B6:C6">
    <cfRule type="duplicateValues" dxfId="135" priority="2"/>
    <cfRule type="duplicateValues" dxfId="134" priority="3"/>
    <cfRule type="duplicateValues" dxfId="133" priority="4"/>
    <cfRule type="duplicateValues" dxfId="132" priority="5"/>
    <cfRule type="duplicateValues" dxfId="131" priority="7"/>
    <cfRule type="duplicateValues" dxfId="130" priority="8" stopIfTrue="1"/>
    <cfRule type="duplicateValues" dxfId="129" priority="9" stopIfTrue="1"/>
    <cfRule type="duplicateValues" dxfId="128" priority="10" stopIfTrue="1"/>
    <cfRule type="duplicateValues" dxfId="127" priority="11"/>
  </conditionalFormatting>
  <conditionalFormatting sqref="B1:B5 B7:B11">
    <cfRule type="duplicateValues" dxfId="126" priority="3078"/>
  </conditionalFormatting>
  <conditionalFormatting sqref="B1:C5 B7:C11">
    <cfRule type="duplicateValues" dxfId="125" priority="3085"/>
  </conditionalFormatting>
  <conditionalFormatting sqref="B5:C5 B7:C10">
    <cfRule type="duplicateValues" dxfId="124" priority="3091" stopIfTrue="1"/>
    <cfRule type="duplicateValues" dxfId="123" priority="3092"/>
    <cfRule type="duplicateValues" dxfId="122" priority="3093"/>
  </conditionalFormatting>
  <conditionalFormatting sqref="B1:C5 B7:C11">
    <cfRule type="duplicateValues" dxfId="121" priority="3097"/>
    <cfRule type="duplicateValues" dxfId="120" priority="3098"/>
    <cfRule type="duplicateValues" dxfId="119" priority="3099"/>
  </conditionalFormatting>
  <conditionalFormatting sqref="B11:C11 B1:C2 B4:C4">
    <cfRule type="expression" dxfId="118" priority="3106" stopIfTrue="1">
      <formula>AND(COUNTIF($B$1:$C$2, B1)+COUNTIF($B$4:$C$4, B1)+COUNTIF($B$11:$C$65527, B1)&gt;1,NOT(ISBLANK(B1)))</formula>
    </cfRule>
  </conditionalFormatting>
  <conditionalFormatting sqref="B11:C11">
    <cfRule type="duplicateValues" dxfId="117" priority="3109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4C4C2-2DEB-4953-AD2A-C48DFC49DA95}">
  <dimension ref="A1:O47"/>
  <sheetViews>
    <sheetView showGridLines="0" zoomScale="90" zoomScaleNormal="90" workbookViewId="0">
      <selection activeCell="R7" sqref="R7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.33203125" style="59" customWidth="1"/>
    <col min="4" max="4" width="47.109375" style="59" customWidth="1"/>
    <col min="5" max="5" width="5.88671875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98" t="s">
        <v>522</v>
      </c>
      <c r="O1" s="125"/>
    </row>
    <row r="2" spans="1:15" ht="84" customHeight="1" x14ac:dyDescent="0.3">
      <c r="A2" s="155" t="s">
        <v>618</v>
      </c>
      <c r="B2" s="155"/>
      <c r="C2" s="155"/>
      <c r="D2" s="155"/>
      <c r="E2" s="155"/>
      <c r="F2" s="155"/>
      <c r="G2" s="52"/>
      <c r="H2" s="99"/>
      <c r="I2" s="99"/>
      <c r="J2" s="99"/>
      <c r="K2" s="99"/>
      <c r="L2" s="103"/>
      <c r="M2" s="99"/>
      <c r="N2" s="99"/>
      <c r="O2" s="137"/>
    </row>
    <row r="3" spans="1:15" ht="18" customHeight="1" x14ac:dyDescent="0.3">
      <c r="A3" s="82"/>
      <c r="B3" s="82"/>
      <c r="C3" s="84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28">
        <v>46075</v>
      </c>
      <c r="O3" s="137"/>
    </row>
    <row r="4" spans="1:15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8" t="s">
        <v>9</v>
      </c>
      <c r="O4" s="137"/>
    </row>
    <row r="5" spans="1:15" ht="18" customHeight="1" x14ac:dyDescent="0.3">
      <c r="A5" s="4">
        <f>RANK(F5,F$5:F$133,0)</f>
        <v>1</v>
      </c>
      <c r="B5" s="4">
        <v>63807</v>
      </c>
      <c r="C5" s="57" t="s">
        <v>405</v>
      </c>
      <c r="D5" s="17" t="s">
        <v>114</v>
      </c>
      <c r="E5" s="4" t="s">
        <v>56</v>
      </c>
      <c r="F5" s="4">
        <f>SUM(H5:V5)</f>
        <v>245</v>
      </c>
      <c r="G5" s="52"/>
      <c r="H5" s="4">
        <v>65</v>
      </c>
      <c r="I5" s="4"/>
      <c r="J5" s="4">
        <v>35</v>
      </c>
      <c r="K5" s="4"/>
      <c r="L5" s="4">
        <v>25</v>
      </c>
      <c r="M5" s="4">
        <v>40</v>
      </c>
      <c r="N5" s="4">
        <v>80</v>
      </c>
      <c r="O5" s="137"/>
    </row>
    <row r="6" spans="1:15" ht="18" customHeight="1" x14ac:dyDescent="0.3">
      <c r="A6" s="4">
        <f>RANK(F6,F$5:F$133,0)</f>
        <v>2</v>
      </c>
      <c r="B6" s="4">
        <v>37657</v>
      </c>
      <c r="C6" s="57" t="s">
        <v>403</v>
      </c>
      <c r="D6" s="17" t="s">
        <v>288</v>
      </c>
      <c r="E6" s="4" t="s">
        <v>36</v>
      </c>
      <c r="F6" s="4">
        <f>SUM(H6:V6)</f>
        <v>137.5</v>
      </c>
      <c r="G6" s="52"/>
      <c r="H6" s="4"/>
      <c r="I6" s="4">
        <v>47.5</v>
      </c>
      <c r="J6" s="4"/>
      <c r="K6" s="4"/>
      <c r="L6" s="4"/>
      <c r="M6" s="4"/>
      <c r="N6" s="4">
        <v>90</v>
      </c>
      <c r="O6" s="137"/>
    </row>
    <row r="7" spans="1:15" ht="18" customHeight="1" x14ac:dyDescent="0.3">
      <c r="A7" s="4">
        <f>RANK(F7,F$5:F$133,0)</f>
        <v>3</v>
      </c>
      <c r="B7" s="11">
        <v>34947</v>
      </c>
      <c r="C7" s="17" t="s">
        <v>404</v>
      </c>
      <c r="D7" s="17" t="s">
        <v>14</v>
      </c>
      <c r="E7" s="4" t="s">
        <v>36</v>
      </c>
      <c r="F7" s="4">
        <f>SUM(H7:V7)</f>
        <v>135</v>
      </c>
      <c r="G7" s="52"/>
      <c r="H7" s="4"/>
      <c r="I7" s="4">
        <v>50</v>
      </c>
      <c r="J7" s="4"/>
      <c r="K7" s="4"/>
      <c r="L7" s="4"/>
      <c r="M7" s="4"/>
      <c r="N7" s="4">
        <v>85</v>
      </c>
      <c r="O7" s="137"/>
    </row>
    <row r="8" spans="1:15" ht="18" customHeight="1" x14ac:dyDescent="0.3">
      <c r="A8" s="4">
        <f>RANK(F8,F$5:F$133,0)</f>
        <v>4</v>
      </c>
      <c r="B8" s="4">
        <v>14090</v>
      </c>
      <c r="C8" s="17" t="s">
        <v>406</v>
      </c>
      <c r="D8" s="17" t="s">
        <v>73</v>
      </c>
      <c r="E8" s="4" t="s">
        <v>74</v>
      </c>
      <c r="F8" s="4">
        <f>SUM(H8:V8)</f>
        <v>120</v>
      </c>
      <c r="G8" s="32"/>
      <c r="H8" s="4"/>
      <c r="I8" s="4"/>
      <c r="J8" s="4">
        <v>60</v>
      </c>
      <c r="K8" s="4"/>
      <c r="L8" s="4"/>
      <c r="M8" s="4">
        <v>60</v>
      </c>
      <c r="N8" s="4"/>
      <c r="O8" s="137"/>
    </row>
    <row r="9" spans="1:15" ht="18" customHeight="1" x14ac:dyDescent="0.3">
      <c r="A9" s="4">
        <f>RANK(F9,F$5:F$133,0)</f>
        <v>5</v>
      </c>
      <c r="B9" s="4">
        <v>44042</v>
      </c>
      <c r="C9" s="57" t="s">
        <v>401</v>
      </c>
      <c r="D9" s="17" t="s">
        <v>14</v>
      </c>
      <c r="E9" s="4" t="s">
        <v>36</v>
      </c>
      <c r="F9" s="4">
        <f>SUM(H9:V9)</f>
        <v>100</v>
      </c>
      <c r="G9" s="52"/>
      <c r="H9" s="4"/>
      <c r="I9" s="4"/>
      <c r="J9" s="4"/>
      <c r="K9" s="4"/>
      <c r="L9" s="4"/>
      <c r="M9" s="4"/>
      <c r="N9" s="4">
        <v>100</v>
      </c>
      <c r="O9" s="137"/>
    </row>
    <row r="10" spans="1:15" ht="18" customHeight="1" x14ac:dyDescent="0.3">
      <c r="A10" s="4">
        <f>RANK(F10,F$5:F$133,0)</f>
        <v>5</v>
      </c>
      <c r="B10" s="4">
        <v>59150</v>
      </c>
      <c r="C10" s="17" t="s">
        <v>432</v>
      </c>
      <c r="D10" s="17" t="s">
        <v>14</v>
      </c>
      <c r="E10" s="4" t="s">
        <v>80</v>
      </c>
      <c r="F10" s="4">
        <f>SUM(H10:V10)</f>
        <v>100</v>
      </c>
      <c r="G10" s="32"/>
      <c r="H10" s="4">
        <v>100</v>
      </c>
      <c r="I10" s="4"/>
      <c r="J10" s="4"/>
      <c r="K10" s="4"/>
      <c r="L10" s="4"/>
      <c r="M10" s="4"/>
      <c r="N10" s="4"/>
      <c r="O10" s="137"/>
    </row>
    <row r="11" spans="1:15" ht="18" customHeight="1" x14ac:dyDescent="0.3">
      <c r="A11" s="4">
        <f>RANK(F11,F$5:F$133,0)</f>
        <v>7</v>
      </c>
      <c r="B11" s="4">
        <v>34442</v>
      </c>
      <c r="C11" s="57" t="s">
        <v>402</v>
      </c>
      <c r="D11" s="17" t="s">
        <v>14</v>
      </c>
      <c r="E11" s="4" t="s">
        <v>36</v>
      </c>
      <c r="F11" s="4">
        <f>SUM(H11:V11)</f>
        <v>95</v>
      </c>
      <c r="G11" s="52"/>
      <c r="H11" s="4"/>
      <c r="I11" s="4"/>
      <c r="J11" s="4"/>
      <c r="K11" s="4"/>
      <c r="L11" s="4"/>
      <c r="M11" s="4"/>
      <c r="N11" s="4">
        <v>95</v>
      </c>
      <c r="O11" s="137"/>
    </row>
    <row r="12" spans="1:15" ht="18" customHeight="1" x14ac:dyDescent="0.3">
      <c r="A12" s="4">
        <f>RANK(F12,F$5:F$133,0)</f>
        <v>7</v>
      </c>
      <c r="B12" s="4">
        <v>58476</v>
      </c>
      <c r="C12" s="17" t="s">
        <v>433</v>
      </c>
      <c r="D12" s="17" t="s">
        <v>14</v>
      </c>
      <c r="E12" s="4" t="s">
        <v>98</v>
      </c>
      <c r="F12" s="4">
        <f>SUM(H12:V12)</f>
        <v>95</v>
      </c>
      <c r="G12" s="52"/>
      <c r="H12" s="4">
        <v>95</v>
      </c>
      <c r="I12" s="4"/>
      <c r="J12" s="4"/>
      <c r="K12" s="4"/>
      <c r="L12" s="4"/>
      <c r="M12" s="4"/>
      <c r="N12" s="4"/>
      <c r="O12" s="137"/>
    </row>
    <row r="13" spans="1:15" ht="18" customHeight="1" x14ac:dyDescent="0.3">
      <c r="A13" s="4">
        <f>RANK(F13,F$5:F$133,0)</f>
        <v>9</v>
      </c>
      <c r="B13" s="4">
        <v>42078</v>
      </c>
      <c r="C13" s="17" t="s">
        <v>434</v>
      </c>
      <c r="D13" s="17" t="s">
        <v>14</v>
      </c>
      <c r="E13" s="4" t="s">
        <v>80</v>
      </c>
      <c r="F13" s="4">
        <f>SUM(H13:V13)</f>
        <v>90</v>
      </c>
      <c r="G13" s="32"/>
      <c r="H13" s="4">
        <v>90</v>
      </c>
      <c r="I13" s="4"/>
      <c r="J13" s="4"/>
      <c r="K13" s="4"/>
      <c r="L13" s="4"/>
      <c r="M13" s="4"/>
      <c r="N13" s="4"/>
      <c r="O13" s="137"/>
    </row>
    <row r="14" spans="1:15" ht="18" customHeight="1" x14ac:dyDescent="0.3">
      <c r="A14" s="4">
        <f>RANK(F14,F$5:F$133,0)</f>
        <v>10</v>
      </c>
      <c r="B14" s="4">
        <v>34831</v>
      </c>
      <c r="C14" s="17" t="s">
        <v>435</v>
      </c>
      <c r="D14" s="17" t="s">
        <v>99</v>
      </c>
      <c r="E14" s="4" t="s">
        <v>98</v>
      </c>
      <c r="F14" s="4">
        <f>SUM(H14:V14)</f>
        <v>85</v>
      </c>
      <c r="G14" s="32"/>
      <c r="H14" s="4">
        <v>85</v>
      </c>
      <c r="I14" s="4"/>
      <c r="J14" s="4"/>
      <c r="K14" s="4"/>
      <c r="L14" s="4"/>
      <c r="M14" s="4"/>
      <c r="N14" s="4"/>
      <c r="O14" s="137"/>
    </row>
    <row r="15" spans="1:15" ht="18" customHeight="1" x14ac:dyDescent="0.3">
      <c r="A15" s="4">
        <f>RANK(F15,F$5:F$133,0)</f>
        <v>11</v>
      </c>
      <c r="B15" s="4">
        <v>58839</v>
      </c>
      <c r="C15" s="17" t="s">
        <v>436</v>
      </c>
      <c r="D15" s="17" t="s">
        <v>14</v>
      </c>
      <c r="E15" s="4" t="s">
        <v>80</v>
      </c>
      <c r="F15" s="4">
        <f>SUM(H15:V15)</f>
        <v>80</v>
      </c>
      <c r="G15" s="52"/>
      <c r="H15" s="4">
        <v>80</v>
      </c>
      <c r="I15" s="4"/>
      <c r="J15" s="4"/>
      <c r="K15" s="4"/>
      <c r="L15" s="4"/>
      <c r="M15" s="4"/>
      <c r="N15" s="4"/>
      <c r="O15" s="137"/>
    </row>
    <row r="16" spans="1:15" ht="18" customHeight="1" x14ac:dyDescent="0.3">
      <c r="A16" s="4">
        <f>RANK(F16,F$5:F$133,0)</f>
        <v>12</v>
      </c>
      <c r="B16" s="4">
        <v>59029</v>
      </c>
      <c r="C16" s="17" t="s">
        <v>437</v>
      </c>
      <c r="D16" s="17" t="s">
        <v>14</v>
      </c>
      <c r="E16" s="4" t="s">
        <v>80</v>
      </c>
      <c r="F16" s="4">
        <f>SUM(H16:V16)</f>
        <v>75</v>
      </c>
      <c r="G16" s="52"/>
      <c r="H16" s="4">
        <v>75</v>
      </c>
      <c r="I16" s="4"/>
      <c r="J16" s="4"/>
      <c r="K16" s="4"/>
      <c r="L16" s="4"/>
      <c r="M16" s="4"/>
      <c r="N16" s="4"/>
      <c r="O16" s="137"/>
    </row>
    <row r="17" spans="1:15" ht="18" customHeight="1" x14ac:dyDescent="0.3">
      <c r="A17" s="4">
        <f>RANK(F17,F$5:F$133,0)</f>
        <v>13</v>
      </c>
      <c r="B17" s="4">
        <v>27628</v>
      </c>
      <c r="C17" s="17" t="s">
        <v>438</v>
      </c>
      <c r="D17" s="17" t="s">
        <v>14</v>
      </c>
      <c r="E17" s="4" t="s">
        <v>80</v>
      </c>
      <c r="F17" s="4">
        <f>SUM(H17:V17)</f>
        <v>70</v>
      </c>
      <c r="G17" s="52"/>
      <c r="H17" s="4">
        <v>70</v>
      </c>
      <c r="I17" s="4"/>
      <c r="J17" s="4"/>
      <c r="K17" s="4"/>
      <c r="L17" s="4"/>
      <c r="M17" s="4"/>
      <c r="N17" s="4"/>
      <c r="O17" s="137"/>
    </row>
    <row r="18" spans="1:15" ht="18" customHeight="1" x14ac:dyDescent="0.3">
      <c r="A18" s="4">
        <f>RANK(F18,F$5:F$133,0)</f>
        <v>14</v>
      </c>
      <c r="B18" s="4">
        <v>69219</v>
      </c>
      <c r="C18" s="17" t="s">
        <v>439</v>
      </c>
      <c r="D18" s="17" t="s">
        <v>14</v>
      </c>
      <c r="E18" s="4" t="s">
        <v>98</v>
      </c>
      <c r="F18" s="4">
        <f>SUM(H18:V18)</f>
        <v>60</v>
      </c>
      <c r="G18" s="32"/>
      <c r="H18" s="4">
        <v>60</v>
      </c>
      <c r="I18" s="4"/>
      <c r="J18" s="4"/>
      <c r="K18" s="4"/>
      <c r="L18" s="4"/>
      <c r="M18" s="4"/>
      <c r="N18" s="4"/>
      <c r="O18" s="137"/>
    </row>
    <row r="19" spans="1:15" ht="18" customHeight="1" x14ac:dyDescent="0.3">
      <c r="A19" s="4">
        <f>RANK(F19,F$5:F$133,0)</f>
        <v>14</v>
      </c>
      <c r="B19" s="13">
        <v>58940</v>
      </c>
      <c r="C19" s="17" t="s">
        <v>416</v>
      </c>
      <c r="D19" s="17" t="s">
        <v>14</v>
      </c>
      <c r="E19" s="4" t="s">
        <v>56</v>
      </c>
      <c r="F19" s="4">
        <f>SUM(H19:V19)</f>
        <v>60</v>
      </c>
      <c r="G19" s="32"/>
      <c r="H19" s="4"/>
      <c r="I19" s="4"/>
      <c r="J19" s="4"/>
      <c r="K19" s="4"/>
      <c r="L19" s="4">
        <v>60</v>
      </c>
      <c r="M19" s="4"/>
      <c r="N19" s="4"/>
      <c r="O19" s="137"/>
    </row>
    <row r="20" spans="1:15" ht="18" customHeight="1" x14ac:dyDescent="0.3">
      <c r="A20" s="4">
        <f>RANK(F20,F$5:F$133,0)</f>
        <v>16</v>
      </c>
      <c r="B20" s="12">
        <v>46069</v>
      </c>
      <c r="C20" s="17" t="s">
        <v>407</v>
      </c>
      <c r="D20" s="17" t="s">
        <v>232</v>
      </c>
      <c r="E20" s="4" t="s">
        <v>44</v>
      </c>
      <c r="F20" s="4">
        <f>SUM(H20:V20)</f>
        <v>50</v>
      </c>
      <c r="G20" s="52"/>
      <c r="H20" s="4"/>
      <c r="I20" s="4"/>
      <c r="J20" s="4"/>
      <c r="K20" s="4"/>
      <c r="L20" s="4"/>
      <c r="M20" s="4">
        <v>50</v>
      </c>
      <c r="N20" s="4"/>
      <c r="O20" s="137"/>
    </row>
    <row r="21" spans="1:15" ht="18" customHeight="1" x14ac:dyDescent="0.3">
      <c r="A21" s="4">
        <f>RANK(F21,F$5:F$133,0)</f>
        <v>16</v>
      </c>
      <c r="B21" s="13">
        <v>63253</v>
      </c>
      <c r="C21" s="58" t="s">
        <v>417</v>
      </c>
      <c r="D21" s="17" t="s">
        <v>14</v>
      </c>
      <c r="E21" s="4" t="s">
        <v>56</v>
      </c>
      <c r="F21" s="4">
        <f>SUM(H21:V21)</f>
        <v>50</v>
      </c>
      <c r="G21" s="52"/>
      <c r="H21" s="4"/>
      <c r="I21" s="4"/>
      <c r="J21" s="4"/>
      <c r="K21" s="4"/>
      <c r="L21" s="4">
        <v>50</v>
      </c>
      <c r="M21" s="4"/>
      <c r="N21" s="4"/>
      <c r="O21" s="137"/>
    </row>
    <row r="22" spans="1:15" ht="18" customHeight="1" x14ac:dyDescent="0.3">
      <c r="A22" s="4">
        <f>RANK(F22,F$5:F$133,0)</f>
        <v>16</v>
      </c>
      <c r="B22" s="4">
        <v>36278</v>
      </c>
      <c r="C22" s="17" t="s">
        <v>576</v>
      </c>
      <c r="D22" s="17" t="s">
        <v>14</v>
      </c>
      <c r="E22" s="4" t="s">
        <v>74</v>
      </c>
      <c r="F22" s="4">
        <f>SUM(H22:V22)</f>
        <v>50</v>
      </c>
      <c r="G22" s="52"/>
      <c r="H22" s="4"/>
      <c r="I22" s="4"/>
      <c r="J22" s="4">
        <v>50</v>
      </c>
      <c r="K22" s="4"/>
      <c r="L22" s="4"/>
      <c r="M22" s="4"/>
      <c r="N22" s="4"/>
      <c r="O22" s="137"/>
    </row>
    <row r="23" spans="1:15" ht="18" customHeight="1" x14ac:dyDescent="0.3">
      <c r="A23" s="4">
        <f>RANK(F23,F$5:F$133,0)</f>
        <v>19</v>
      </c>
      <c r="B23" s="13">
        <v>35444</v>
      </c>
      <c r="C23" s="58" t="s">
        <v>418</v>
      </c>
      <c r="D23" s="17" t="s">
        <v>14</v>
      </c>
      <c r="E23" s="4" t="s">
        <v>56</v>
      </c>
      <c r="F23" s="4">
        <f>SUM(H23:V23)</f>
        <v>40</v>
      </c>
      <c r="G23" s="52"/>
      <c r="H23" s="4"/>
      <c r="I23" s="4"/>
      <c r="J23" s="4"/>
      <c r="K23" s="4"/>
      <c r="L23" s="4">
        <v>40</v>
      </c>
      <c r="M23" s="4"/>
      <c r="N23" s="4"/>
      <c r="O23" s="137"/>
    </row>
    <row r="24" spans="1:15" ht="18" customHeight="1" x14ac:dyDescent="0.3">
      <c r="A24" s="4">
        <f>RANK(F24,F$5:F$133,0)</f>
        <v>19</v>
      </c>
      <c r="B24" s="4">
        <v>69184</v>
      </c>
      <c r="C24" s="17" t="s">
        <v>427</v>
      </c>
      <c r="D24" s="17" t="s">
        <v>14</v>
      </c>
      <c r="E24" s="4" t="s">
        <v>74</v>
      </c>
      <c r="F24" s="4">
        <f>SUM(H24:V24)</f>
        <v>40</v>
      </c>
      <c r="G24" s="32"/>
      <c r="H24" s="4"/>
      <c r="I24" s="4"/>
      <c r="J24" s="4">
        <v>40</v>
      </c>
      <c r="K24" s="4"/>
      <c r="L24" s="4"/>
      <c r="M24" s="4"/>
      <c r="N24" s="4"/>
      <c r="O24" s="137"/>
    </row>
    <row r="25" spans="1:15" ht="18" customHeight="1" x14ac:dyDescent="0.3">
      <c r="A25" s="4">
        <f>RANK(F25,F$5:F$133,0)</f>
        <v>21</v>
      </c>
      <c r="B25" s="12">
        <v>45408</v>
      </c>
      <c r="C25" s="17" t="s">
        <v>408</v>
      </c>
      <c r="D25" s="17" t="s">
        <v>14</v>
      </c>
      <c r="E25" s="4" t="s">
        <v>44</v>
      </c>
      <c r="F25" s="4">
        <f>SUM(H25:V25)</f>
        <v>35</v>
      </c>
      <c r="G25" s="32"/>
      <c r="H25" s="4"/>
      <c r="I25" s="4"/>
      <c r="J25" s="4"/>
      <c r="K25" s="4"/>
      <c r="L25" s="4"/>
      <c r="M25" s="4">
        <v>35</v>
      </c>
      <c r="N25" s="4"/>
      <c r="O25" s="137"/>
    </row>
    <row r="26" spans="1:15" ht="18" customHeight="1" x14ac:dyDescent="0.3">
      <c r="A26" s="4">
        <f>RANK(F26,F$5:F$133,0)</f>
        <v>21</v>
      </c>
      <c r="B26" s="13">
        <v>58981</v>
      </c>
      <c r="C26" s="58" t="s">
        <v>419</v>
      </c>
      <c r="D26" s="17" t="s">
        <v>420</v>
      </c>
      <c r="E26" s="4" t="s">
        <v>56</v>
      </c>
      <c r="F26" s="4">
        <f>SUM(H26:V26)</f>
        <v>35</v>
      </c>
      <c r="G26" s="52"/>
      <c r="H26" s="4"/>
      <c r="I26" s="4"/>
      <c r="J26" s="4"/>
      <c r="K26" s="4"/>
      <c r="L26" s="4">
        <v>35</v>
      </c>
      <c r="M26" s="4"/>
      <c r="N26" s="4"/>
      <c r="O26" s="137"/>
    </row>
    <row r="27" spans="1:15" ht="18" customHeight="1" x14ac:dyDescent="0.3">
      <c r="A27" s="4">
        <f>RANK(F27,F$5:F$133,0)</f>
        <v>23</v>
      </c>
      <c r="B27" s="12">
        <v>46957</v>
      </c>
      <c r="C27" s="17" t="s">
        <v>409</v>
      </c>
      <c r="D27" s="17" t="s">
        <v>14</v>
      </c>
      <c r="E27" s="4" t="s">
        <v>44</v>
      </c>
      <c r="F27" s="4">
        <f>SUM(H27:V27)</f>
        <v>30</v>
      </c>
      <c r="G27" s="32"/>
      <c r="H27" s="4"/>
      <c r="I27" s="4"/>
      <c r="J27" s="4"/>
      <c r="K27" s="4"/>
      <c r="L27" s="4"/>
      <c r="M27" s="4">
        <v>30</v>
      </c>
      <c r="N27" s="4"/>
      <c r="O27" s="137"/>
    </row>
    <row r="28" spans="1:15" ht="18" customHeight="1" x14ac:dyDescent="0.3">
      <c r="A28" s="4">
        <f>RANK(F28,F$5:F$133,0)</f>
        <v>23</v>
      </c>
      <c r="B28" s="13">
        <v>9160</v>
      </c>
      <c r="C28" s="58" t="s">
        <v>421</v>
      </c>
      <c r="D28" s="17" t="s">
        <v>14</v>
      </c>
      <c r="E28" s="4" t="s">
        <v>56</v>
      </c>
      <c r="F28" s="4">
        <f>SUM(H28:V28)</f>
        <v>30</v>
      </c>
      <c r="G28" s="32"/>
      <c r="H28" s="4"/>
      <c r="I28" s="4"/>
      <c r="J28" s="4"/>
      <c r="K28" s="4"/>
      <c r="L28" s="4">
        <v>30</v>
      </c>
      <c r="M28" s="4"/>
      <c r="N28" s="4"/>
      <c r="O28" s="137"/>
    </row>
    <row r="29" spans="1:15" ht="18" customHeight="1" x14ac:dyDescent="0.3">
      <c r="A29" s="4">
        <f>RANK(F29,F$5:F$133,0)</f>
        <v>23</v>
      </c>
      <c r="B29" s="4">
        <v>3336</v>
      </c>
      <c r="C29" s="17" t="s">
        <v>425</v>
      </c>
      <c r="D29" s="17" t="s">
        <v>318</v>
      </c>
      <c r="E29" s="4" t="s">
        <v>65</v>
      </c>
      <c r="F29" s="4">
        <f>SUM(H29:V29)</f>
        <v>30</v>
      </c>
      <c r="G29" s="52"/>
      <c r="H29" s="4"/>
      <c r="I29" s="4"/>
      <c r="J29" s="4"/>
      <c r="K29" s="4">
        <v>30</v>
      </c>
      <c r="L29" s="4"/>
      <c r="M29" s="4"/>
      <c r="N29" s="4"/>
      <c r="O29" s="137"/>
    </row>
    <row r="30" spans="1:15" ht="18" customHeight="1" x14ac:dyDescent="0.3">
      <c r="A30" s="4">
        <f>RANK(F30,F$5:F$133,0)</f>
        <v>23</v>
      </c>
      <c r="B30" s="4">
        <v>63156</v>
      </c>
      <c r="C30" s="15" t="s">
        <v>577</v>
      </c>
      <c r="D30" s="17" t="s">
        <v>73</v>
      </c>
      <c r="E30" s="4" t="s">
        <v>74</v>
      </c>
      <c r="F30" s="4">
        <f>SUM(H30:V30)</f>
        <v>30</v>
      </c>
      <c r="G30" s="32"/>
      <c r="H30" s="4"/>
      <c r="I30" s="4"/>
      <c r="J30" s="4">
        <v>30</v>
      </c>
      <c r="K30" s="4"/>
      <c r="L30" s="4"/>
      <c r="M30" s="4"/>
      <c r="N30" s="4"/>
      <c r="O30" s="137"/>
    </row>
    <row r="31" spans="1:15" ht="18" customHeight="1" x14ac:dyDescent="0.3">
      <c r="A31" s="4">
        <f>RANK(F31,F$5:F$133,0)</f>
        <v>27</v>
      </c>
      <c r="B31" s="12">
        <v>55320</v>
      </c>
      <c r="C31" s="17" t="s">
        <v>410</v>
      </c>
      <c r="D31" s="17" t="s">
        <v>14</v>
      </c>
      <c r="E31" s="4" t="s">
        <v>44</v>
      </c>
      <c r="F31" s="4">
        <f>SUM(H31:V31)</f>
        <v>25</v>
      </c>
      <c r="G31" s="52"/>
      <c r="H31" s="4"/>
      <c r="I31" s="4"/>
      <c r="J31" s="4"/>
      <c r="K31" s="4"/>
      <c r="L31" s="4"/>
      <c r="M31" s="4">
        <v>25</v>
      </c>
      <c r="N31" s="4"/>
      <c r="O31" s="137"/>
    </row>
    <row r="32" spans="1:15" ht="18" customHeight="1" x14ac:dyDescent="0.3">
      <c r="A32" s="4">
        <f>RANK(F32,F$5:F$133,0)</f>
        <v>27</v>
      </c>
      <c r="B32" s="4">
        <v>56582</v>
      </c>
      <c r="C32" s="17" t="s">
        <v>557</v>
      </c>
      <c r="D32" s="17" t="s">
        <v>68</v>
      </c>
      <c r="E32" s="4" t="s">
        <v>65</v>
      </c>
      <c r="F32" s="4">
        <f>SUM(H32:V32)</f>
        <v>25</v>
      </c>
      <c r="G32" s="32"/>
      <c r="H32" s="4"/>
      <c r="I32" s="4"/>
      <c r="J32" s="4"/>
      <c r="K32" s="4">
        <v>25</v>
      </c>
      <c r="L32" s="4"/>
      <c r="M32" s="4"/>
      <c r="N32" s="4"/>
      <c r="O32" s="137"/>
    </row>
    <row r="33" spans="1:15" ht="18" customHeight="1" x14ac:dyDescent="0.3">
      <c r="A33" s="4">
        <f>RANK(F33,F$5:F$133,0)</f>
        <v>27</v>
      </c>
      <c r="B33" s="4">
        <v>41569</v>
      </c>
      <c r="C33" s="15" t="s">
        <v>428</v>
      </c>
      <c r="D33" s="17" t="s">
        <v>14</v>
      </c>
      <c r="E33" s="4" t="s">
        <v>74</v>
      </c>
      <c r="F33" s="4">
        <f>SUM(H33:V33)</f>
        <v>25</v>
      </c>
      <c r="G33" s="32"/>
      <c r="H33" s="4"/>
      <c r="I33" s="4"/>
      <c r="J33" s="4">
        <v>25</v>
      </c>
      <c r="K33" s="4"/>
      <c r="L33" s="4"/>
      <c r="M33" s="4"/>
      <c r="N33" s="4"/>
      <c r="O33" s="137"/>
    </row>
    <row r="34" spans="1:15" ht="18" customHeight="1" x14ac:dyDescent="0.3">
      <c r="A34" s="4">
        <f>RANK(F34,F$5:F$133,0)</f>
        <v>30</v>
      </c>
      <c r="B34" s="12">
        <v>63000</v>
      </c>
      <c r="C34" s="17" t="s">
        <v>411</v>
      </c>
      <c r="D34" s="17" t="s">
        <v>14</v>
      </c>
      <c r="E34" s="4" t="s">
        <v>44</v>
      </c>
      <c r="F34" s="4">
        <f>SUM(H34:V34)</f>
        <v>20</v>
      </c>
      <c r="G34" s="32"/>
      <c r="H34" s="4"/>
      <c r="I34" s="4"/>
      <c r="J34" s="4"/>
      <c r="K34" s="4"/>
      <c r="L34" s="4"/>
      <c r="M34" s="4">
        <v>20</v>
      </c>
      <c r="N34" s="4"/>
      <c r="O34" s="137"/>
    </row>
    <row r="35" spans="1:15" ht="18" customHeight="1" x14ac:dyDescent="0.3">
      <c r="A35" s="4">
        <f>RANK(F35,F$5:F$133,0)</f>
        <v>30</v>
      </c>
      <c r="B35" s="13">
        <v>60709</v>
      </c>
      <c r="C35" s="58" t="s">
        <v>422</v>
      </c>
      <c r="D35" s="17" t="s">
        <v>14</v>
      </c>
      <c r="E35" s="4" t="s">
        <v>56</v>
      </c>
      <c r="F35" s="4">
        <f>SUM(H35:V35)</f>
        <v>20</v>
      </c>
      <c r="G35" s="32"/>
      <c r="H35" s="4"/>
      <c r="I35" s="4"/>
      <c r="J35" s="4"/>
      <c r="K35" s="4"/>
      <c r="L35" s="4">
        <v>20</v>
      </c>
      <c r="M35" s="4"/>
      <c r="N35" s="4"/>
      <c r="O35" s="137"/>
    </row>
    <row r="36" spans="1:15" ht="18" customHeight="1" x14ac:dyDescent="0.3">
      <c r="A36" s="4">
        <f>RANK(F36,F$5:F$133,0)</f>
        <v>30</v>
      </c>
      <c r="B36" s="4">
        <v>21305</v>
      </c>
      <c r="C36" s="17" t="s">
        <v>426</v>
      </c>
      <c r="D36" s="17" t="s">
        <v>14</v>
      </c>
      <c r="E36" s="4" t="s">
        <v>65</v>
      </c>
      <c r="F36" s="4">
        <f>SUM(H36:V36)</f>
        <v>20</v>
      </c>
      <c r="G36" s="32"/>
      <c r="H36" s="4"/>
      <c r="I36" s="4"/>
      <c r="J36" s="4"/>
      <c r="K36" s="4">
        <v>20</v>
      </c>
      <c r="L36" s="4"/>
      <c r="M36" s="4"/>
      <c r="N36" s="4"/>
      <c r="O36" s="137"/>
    </row>
    <row r="37" spans="1:15" ht="18" customHeight="1" x14ac:dyDescent="0.3">
      <c r="A37" s="4">
        <f>RANK(F37,F$5:F$133,0)</f>
        <v>30</v>
      </c>
      <c r="B37" s="4">
        <v>51707</v>
      </c>
      <c r="C37" s="17" t="s">
        <v>429</v>
      </c>
      <c r="D37" s="17" t="s">
        <v>14</v>
      </c>
      <c r="E37" s="4" t="s">
        <v>74</v>
      </c>
      <c r="F37" s="4">
        <f>SUM(H37:V37)</f>
        <v>20</v>
      </c>
      <c r="G37" s="52"/>
      <c r="H37" s="4"/>
      <c r="I37" s="4"/>
      <c r="J37" s="4">
        <v>20</v>
      </c>
      <c r="K37" s="4"/>
      <c r="L37" s="4"/>
      <c r="M37" s="4"/>
      <c r="N37" s="4"/>
      <c r="O37" s="137"/>
    </row>
    <row r="38" spans="1:15" ht="18" customHeight="1" x14ac:dyDescent="0.3">
      <c r="A38" s="4">
        <f>RANK(F38,F$5:F$133,0)</f>
        <v>34</v>
      </c>
      <c r="B38" s="12">
        <v>68697</v>
      </c>
      <c r="C38" s="17" t="s">
        <v>412</v>
      </c>
      <c r="D38" s="17" t="s">
        <v>14</v>
      </c>
      <c r="E38" s="4" t="s">
        <v>44</v>
      </c>
      <c r="F38" s="4">
        <f>SUM(H38:V38)</f>
        <v>15</v>
      </c>
      <c r="G38" s="32"/>
      <c r="H38" s="4"/>
      <c r="I38" s="4"/>
      <c r="J38" s="4"/>
      <c r="K38" s="4"/>
      <c r="L38" s="4"/>
      <c r="M38" s="4">
        <v>15</v>
      </c>
      <c r="N38" s="4"/>
      <c r="O38" s="137"/>
    </row>
    <row r="39" spans="1:15" ht="18" customHeight="1" x14ac:dyDescent="0.3">
      <c r="A39" s="4">
        <f>RANK(F39,F$5:F$133,0)</f>
        <v>34</v>
      </c>
      <c r="B39" s="4">
        <v>31910</v>
      </c>
      <c r="C39" s="17" t="s">
        <v>430</v>
      </c>
      <c r="D39" s="17" t="s">
        <v>14</v>
      </c>
      <c r="E39" s="4" t="s">
        <v>74</v>
      </c>
      <c r="F39" s="4">
        <f>SUM(H39:V39)</f>
        <v>15</v>
      </c>
      <c r="G39" s="52"/>
      <c r="H39" s="4"/>
      <c r="I39" s="4"/>
      <c r="J39" s="4">
        <v>15</v>
      </c>
      <c r="K39" s="4"/>
      <c r="L39" s="4"/>
      <c r="M39" s="4"/>
      <c r="N39" s="4"/>
      <c r="O39" s="137"/>
    </row>
    <row r="40" spans="1:15" ht="18" customHeight="1" x14ac:dyDescent="0.3">
      <c r="A40" s="4">
        <f>RANK(F40,F$5:F$133,0)</f>
        <v>36</v>
      </c>
      <c r="B40" s="12">
        <v>60024</v>
      </c>
      <c r="C40" s="17" t="s">
        <v>413</v>
      </c>
      <c r="D40" s="17" t="s">
        <v>14</v>
      </c>
      <c r="E40" s="4" t="s">
        <v>44</v>
      </c>
      <c r="F40" s="4">
        <f>SUM(H40:V40)</f>
        <v>10</v>
      </c>
      <c r="G40" s="52"/>
      <c r="H40" s="4"/>
      <c r="I40" s="4"/>
      <c r="J40" s="4"/>
      <c r="K40" s="4"/>
      <c r="L40" s="4"/>
      <c r="M40" s="4">
        <v>10</v>
      </c>
      <c r="N40" s="4"/>
      <c r="O40" s="137"/>
    </row>
    <row r="41" spans="1:15" ht="18" customHeight="1" x14ac:dyDescent="0.3">
      <c r="A41" s="4">
        <f>RANK(F41,F$5:F$133,0)</f>
        <v>36</v>
      </c>
      <c r="B41" s="13">
        <v>56808</v>
      </c>
      <c r="C41" s="58" t="s">
        <v>423</v>
      </c>
      <c r="D41" s="17" t="s">
        <v>14</v>
      </c>
      <c r="E41" s="4" t="s">
        <v>56</v>
      </c>
      <c r="F41" s="4">
        <f>SUM(H41:V41)</f>
        <v>10</v>
      </c>
      <c r="G41" s="52"/>
      <c r="H41" s="4"/>
      <c r="I41" s="4"/>
      <c r="J41" s="4"/>
      <c r="K41" s="4"/>
      <c r="L41" s="4">
        <v>10</v>
      </c>
      <c r="M41" s="4"/>
      <c r="N41" s="4"/>
      <c r="O41" s="137"/>
    </row>
    <row r="42" spans="1:15" ht="18" customHeight="1" x14ac:dyDescent="0.3">
      <c r="A42" s="4">
        <f>RANK(F42,F$5:F$133,0)</f>
        <v>36</v>
      </c>
      <c r="B42" s="4">
        <v>68128</v>
      </c>
      <c r="C42" s="17" t="s">
        <v>578</v>
      </c>
      <c r="D42" s="17" t="s">
        <v>14</v>
      </c>
      <c r="E42" s="4" t="s">
        <v>74</v>
      </c>
      <c r="F42" s="4">
        <f>SUM(H42:V42)</f>
        <v>10</v>
      </c>
      <c r="G42" s="52"/>
      <c r="H42" s="4"/>
      <c r="I42" s="4"/>
      <c r="J42" s="4">
        <v>10</v>
      </c>
      <c r="K42" s="4"/>
      <c r="L42" s="4"/>
      <c r="M42" s="4"/>
      <c r="N42" s="4"/>
      <c r="O42" s="137"/>
    </row>
    <row r="43" spans="1:15" ht="18" customHeight="1" x14ac:dyDescent="0.3">
      <c r="A43" s="4">
        <f>RANK(F43,F$5:F$133,0)</f>
        <v>39</v>
      </c>
      <c r="B43" s="12">
        <v>68765</v>
      </c>
      <c r="C43" s="17" t="s">
        <v>414</v>
      </c>
      <c r="D43" s="17" t="s">
        <v>14</v>
      </c>
      <c r="E43" s="4" t="s">
        <v>44</v>
      </c>
      <c r="F43" s="4">
        <f>SUM(H43:V43)</f>
        <v>9</v>
      </c>
      <c r="G43" s="32"/>
      <c r="H43" s="4"/>
      <c r="I43" s="4"/>
      <c r="J43" s="4"/>
      <c r="K43" s="4"/>
      <c r="L43" s="4"/>
      <c r="M43" s="4">
        <v>9</v>
      </c>
      <c r="N43" s="4"/>
      <c r="O43" s="137"/>
    </row>
    <row r="44" spans="1:15" ht="18" customHeight="1" x14ac:dyDescent="0.3">
      <c r="A44" s="4">
        <f>RANK(F44,F$5:F$133,0)</f>
        <v>39</v>
      </c>
      <c r="B44" s="13">
        <v>68820</v>
      </c>
      <c r="C44" s="61" t="s">
        <v>424</v>
      </c>
      <c r="D44" s="17" t="s">
        <v>14</v>
      </c>
      <c r="E44" s="4" t="s">
        <v>56</v>
      </c>
      <c r="F44" s="4">
        <f>SUM(H44:V44)</f>
        <v>9</v>
      </c>
      <c r="G44" s="52"/>
      <c r="H44" s="4"/>
      <c r="I44" s="4"/>
      <c r="J44" s="4"/>
      <c r="K44" s="4"/>
      <c r="L44" s="4">
        <v>9</v>
      </c>
      <c r="M44" s="4"/>
      <c r="N44" s="4"/>
      <c r="O44" s="137"/>
    </row>
    <row r="45" spans="1:15" ht="18" customHeight="1" x14ac:dyDescent="0.3">
      <c r="A45" s="4">
        <f>RANK(F45,F$5:F$133,0)</f>
        <v>39</v>
      </c>
      <c r="B45" s="4">
        <v>69002</v>
      </c>
      <c r="C45" s="17" t="s">
        <v>431</v>
      </c>
      <c r="D45" s="17" t="s">
        <v>73</v>
      </c>
      <c r="E45" s="4" t="s">
        <v>74</v>
      </c>
      <c r="F45" s="4">
        <f>SUM(H45:V45)</f>
        <v>9</v>
      </c>
      <c r="G45" s="52"/>
      <c r="H45" s="4"/>
      <c r="I45" s="4"/>
      <c r="J45" s="4">
        <v>9</v>
      </c>
      <c r="K45" s="4"/>
      <c r="L45" s="4"/>
      <c r="M45" s="4"/>
      <c r="N45" s="4"/>
      <c r="O45" s="137"/>
    </row>
    <row r="46" spans="1:15" ht="18" customHeight="1" x14ac:dyDescent="0.3">
      <c r="A46" s="4">
        <f>RANK(F46,F$5:F$133,0)</f>
        <v>42</v>
      </c>
      <c r="B46" s="12">
        <v>68404</v>
      </c>
      <c r="C46" s="17" t="s">
        <v>415</v>
      </c>
      <c r="D46" s="17" t="s">
        <v>14</v>
      </c>
      <c r="E46" s="4" t="s">
        <v>44</v>
      </c>
      <c r="F46" s="4">
        <f>SUM(H46:V46)</f>
        <v>8</v>
      </c>
      <c r="G46" s="52"/>
      <c r="H46" s="4"/>
      <c r="I46" s="4"/>
      <c r="J46" s="4"/>
      <c r="K46" s="4"/>
      <c r="L46" s="4"/>
      <c r="M46" s="4">
        <v>8</v>
      </c>
      <c r="N46" s="4"/>
      <c r="O46" s="137"/>
    </row>
    <row r="47" spans="1:15" ht="7.2" customHeight="1" x14ac:dyDescent="0.3">
      <c r="A47" s="113"/>
      <c r="B47" s="114"/>
      <c r="C47" s="115"/>
      <c r="D47" s="115"/>
      <c r="E47" s="114"/>
      <c r="F47" s="114"/>
      <c r="G47" s="143"/>
      <c r="H47" s="114"/>
      <c r="I47" s="114"/>
      <c r="J47" s="114"/>
      <c r="K47" s="114"/>
      <c r="L47" s="114"/>
      <c r="M47" s="114"/>
      <c r="N47" s="114"/>
      <c r="O47" s="144"/>
    </row>
  </sheetData>
  <sheetProtection algorithmName="SHA-512" hashValue="kRcJdNQSqCqHTHZrcI6oVSOJ4irnRycrsxY2k9SVDHq8YIQGhJPp1t5KcCJuNK4hLsYfUQvmnQMXSmXLGBgu7A==" saltValue="83PHOMXZyMSCwqqOnksaEQ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1:C1048576">
    <cfRule type="duplicateValues" dxfId="116" priority="1"/>
    <cfRule type="duplicateValues" dxfId="115" priority="2"/>
  </conditionalFormatting>
  <conditionalFormatting sqref="B3:C3">
    <cfRule type="duplicateValues" dxfId="114" priority="12" stopIfTrue="1"/>
  </conditionalFormatting>
  <conditionalFormatting sqref="B1:B9 B11:B46">
    <cfRule type="duplicateValues" dxfId="113" priority="3022"/>
  </conditionalFormatting>
  <conditionalFormatting sqref="B1:B46">
    <cfRule type="duplicateValues" dxfId="112" priority="3024"/>
  </conditionalFormatting>
  <conditionalFormatting sqref="B1:C46">
    <cfRule type="duplicateValues" dxfId="111" priority="3025"/>
  </conditionalFormatting>
  <conditionalFormatting sqref="B36:C36 B1:C9 B11:C30 C10 B31:B35 B37:B46">
    <cfRule type="duplicateValues" dxfId="110" priority="3032"/>
    <cfRule type="duplicateValues" dxfId="109" priority="3033"/>
    <cfRule type="duplicateValues" dxfId="108" priority="3034"/>
  </conditionalFormatting>
  <conditionalFormatting sqref="B36:C36 B5:C9 B11:C30 C10 B31:B35 B37:B46">
    <cfRule type="duplicateValues" dxfId="107" priority="3050"/>
    <cfRule type="duplicateValues" dxfId="106" priority="3051" stopIfTrue="1"/>
    <cfRule type="duplicateValues" dxfId="105" priority="3052" stopIfTrue="1"/>
  </conditionalFormatting>
  <conditionalFormatting sqref="B1:C46">
    <cfRule type="duplicateValues" dxfId="104" priority="3068"/>
  </conditionalFormatting>
  <conditionalFormatting sqref="B36:C36 B1:C9 B11:C30 C10 B31:B35 B37:B46">
    <cfRule type="duplicateValues" dxfId="103" priority="3069"/>
  </conditionalFormatting>
  <conditionalFormatting sqref="B1:C2 B4:C4">
    <cfRule type="expression" dxfId="102" priority="3075" stopIfTrue="1">
      <formula>AND(COUNTIF($B$1:$C$2, B1)+COUNTIF($B$4:$C$4, B1)+COUNTIF($B$47:$C$65580, B1)&gt;1,NOT(ISBLANK(B1)))</formula>
    </cfRule>
  </conditionalFormatting>
  <conditionalFormatting sqref="C36 C1:C30">
    <cfRule type="duplicateValues" dxfId="101" priority="3077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6D62F-16E7-45C7-AA49-90504C535DB9}">
  <dimension ref="A1:O45"/>
  <sheetViews>
    <sheetView showGridLines="0" zoomScale="90" zoomScaleNormal="90" workbookViewId="0">
      <selection activeCell="Q8" sqref="Q8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" style="59" customWidth="1"/>
    <col min="4" max="4" width="48.109375" style="59" customWidth="1"/>
    <col min="5" max="5" width="6" customWidth="1"/>
    <col min="6" max="6" width="8" bestFit="1" customWidth="1"/>
    <col min="7" max="7" width="1" customWidth="1"/>
    <col min="8" max="14" width="6.77734375" customWidth="1"/>
    <col min="15" max="15" width="1" customWidth="1"/>
  </cols>
  <sheetData>
    <row r="1" spans="1:15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558</v>
      </c>
      <c r="J1" s="98" t="s">
        <v>559</v>
      </c>
      <c r="K1" s="98" t="s">
        <v>550</v>
      </c>
      <c r="L1" s="103" t="s">
        <v>0</v>
      </c>
      <c r="M1" s="98" t="s">
        <v>531</v>
      </c>
      <c r="N1" s="98" t="s">
        <v>522</v>
      </c>
      <c r="O1" s="125"/>
    </row>
    <row r="2" spans="1:15" ht="84" customHeight="1" x14ac:dyDescent="0.3">
      <c r="A2" s="155" t="s">
        <v>619</v>
      </c>
      <c r="B2" s="155"/>
      <c r="C2" s="155"/>
      <c r="D2" s="155"/>
      <c r="E2" s="155"/>
      <c r="F2" s="155"/>
      <c r="G2" s="52"/>
      <c r="H2" s="99"/>
      <c r="I2" s="99"/>
      <c r="J2" s="99"/>
      <c r="K2" s="99"/>
      <c r="L2" s="103"/>
      <c r="M2" s="99"/>
      <c r="N2" s="99"/>
      <c r="O2" s="137"/>
    </row>
    <row r="3" spans="1:15" ht="18" customHeight="1" x14ac:dyDescent="0.3">
      <c r="A3" s="82"/>
      <c r="B3" s="82"/>
      <c r="C3" s="83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46103</v>
      </c>
      <c r="L3" s="28">
        <v>46096</v>
      </c>
      <c r="M3" s="28">
        <v>46089</v>
      </c>
      <c r="N3" s="28">
        <v>46075</v>
      </c>
      <c r="O3" s="137"/>
    </row>
    <row r="4" spans="1:15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9</v>
      </c>
      <c r="J4" s="8" t="s">
        <v>8</v>
      </c>
      <c r="K4" s="8" t="s">
        <v>8</v>
      </c>
      <c r="L4" s="8" t="s">
        <v>8</v>
      </c>
      <c r="M4" s="8" t="s">
        <v>8</v>
      </c>
      <c r="N4" s="8" t="s">
        <v>9</v>
      </c>
      <c r="O4" s="137"/>
    </row>
    <row r="5" spans="1:15" ht="18" customHeight="1" x14ac:dyDescent="0.3">
      <c r="A5" s="4">
        <f>RANK(F5,F$5:F$160,0)</f>
        <v>1</v>
      </c>
      <c r="B5" s="4">
        <v>3264</v>
      </c>
      <c r="C5" s="57" t="s">
        <v>440</v>
      </c>
      <c r="D5" s="15" t="s">
        <v>14</v>
      </c>
      <c r="E5" s="4" t="s">
        <v>36</v>
      </c>
      <c r="F5" s="4">
        <f>SUM(H5:V5)</f>
        <v>147.5</v>
      </c>
      <c r="G5" s="52"/>
      <c r="H5" s="4"/>
      <c r="I5" s="4">
        <v>47.5</v>
      </c>
      <c r="J5" s="4"/>
      <c r="K5" s="4"/>
      <c r="L5" s="4"/>
      <c r="M5" s="4"/>
      <c r="N5" s="4">
        <v>100</v>
      </c>
      <c r="O5" s="32"/>
    </row>
    <row r="6" spans="1:15" ht="18" customHeight="1" x14ac:dyDescent="0.3">
      <c r="A6" s="4">
        <f>RANK(F6,F$5:F$160,0)</f>
        <v>2</v>
      </c>
      <c r="B6" s="4">
        <v>68722</v>
      </c>
      <c r="C6" s="57" t="s">
        <v>443</v>
      </c>
      <c r="D6" s="15" t="s">
        <v>14</v>
      </c>
      <c r="E6" s="4" t="s">
        <v>36</v>
      </c>
      <c r="F6" s="4">
        <f>SUM(H6:V6)</f>
        <v>127.5</v>
      </c>
      <c r="G6" s="52"/>
      <c r="H6" s="4"/>
      <c r="I6" s="4">
        <v>42.5</v>
      </c>
      <c r="J6" s="4"/>
      <c r="K6" s="4"/>
      <c r="L6" s="4"/>
      <c r="M6" s="4"/>
      <c r="N6" s="4">
        <v>85</v>
      </c>
      <c r="O6" s="32"/>
    </row>
    <row r="7" spans="1:15" ht="18" customHeight="1" x14ac:dyDescent="0.3">
      <c r="A7" s="4">
        <f>RANK(F7,F$5:F$160,0)</f>
        <v>3</v>
      </c>
      <c r="B7" s="4">
        <v>9934</v>
      </c>
      <c r="C7" s="17" t="s">
        <v>467</v>
      </c>
      <c r="D7" s="15" t="s">
        <v>14</v>
      </c>
      <c r="E7" s="4" t="s">
        <v>80</v>
      </c>
      <c r="F7" s="4">
        <f>SUM(H7:V7)</f>
        <v>100</v>
      </c>
      <c r="G7" s="52"/>
      <c r="H7" s="4">
        <v>100</v>
      </c>
      <c r="I7" s="4"/>
      <c r="J7" s="4"/>
      <c r="K7" s="4"/>
      <c r="L7" s="4"/>
      <c r="M7" s="4"/>
      <c r="N7" s="4"/>
      <c r="O7" s="137"/>
    </row>
    <row r="8" spans="1:15" ht="18" customHeight="1" x14ac:dyDescent="0.3">
      <c r="A8" s="4">
        <f>RANK(F8,F$5:F$160,0)</f>
        <v>4</v>
      </c>
      <c r="B8" s="4">
        <v>3791</v>
      </c>
      <c r="C8" s="17" t="s">
        <v>468</v>
      </c>
      <c r="D8" s="15" t="s">
        <v>14</v>
      </c>
      <c r="E8" s="4" t="s">
        <v>80</v>
      </c>
      <c r="F8" s="4">
        <f>SUM(H8:V8)</f>
        <v>95</v>
      </c>
      <c r="G8" s="52"/>
      <c r="H8" s="4">
        <v>95</v>
      </c>
      <c r="I8" s="4"/>
      <c r="J8" s="4"/>
      <c r="K8" s="4"/>
      <c r="L8" s="4"/>
      <c r="M8" s="4"/>
      <c r="N8" s="4"/>
      <c r="O8" s="137"/>
    </row>
    <row r="9" spans="1:15" ht="18" customHeight="1" x14ac:dyDescent="0.3">
      <c r="A9" s="4">
        <f>RANK(F9,F$5:F$160,0)</f>
        <v>4</v>
      </c>
      <c r="B9" s="4">
        <v>58853</v>
      </c>
      <c r="C9" s="57" t="s">
        <v>441</v>
      </c>
      <c r="D9" s="17" t="s">
        <v>41</v>
      </c>
      <c r="E9" s="4" t="s">
        <v>36</v>
      </c>
      <c r="F9" s="4">
        <f>SUM(H9:V9)</f>
        <v>95</v>
      </c>
      <c r="G9" s="52"/>
      <c r="H9" s="4"/>
      <c r="I9" s="4"/>
      <c r="J9" s="4"/>
      <c r="K9" s="4"/>
      <c r="L9" s="4"/>
      <c r="M9" s="4"/>
      <c r="N9" s="4">
        <v>95</v>
      </c>
      <c r="O9" s="137"/>
    </row>
    <row r="10" spans="1:15" ht="18" customHeight="1" x14ac:dyDescent="0.3">
      <c r="A10" s="4">
        <f>RANK(F10,F$5:F$160,0)</f>
        <v>6</v>
      </c>
      <c r="B10" s="4">
        <v>5036</v>
      </c>
      <c r="C10" s="57" t="s">
        <v>442</v>
      </c>
      <c r="D10" s="17" t="s">
        <v>169</v>
      </c>
      <c r="E10" s="4" t="s">
        <v>36</v>
      </c>
      <c r="F10" s="4">
        <f>SUM(H10:V10)</f>
        <v>90</v>
      </c>
      <c r="G10" s="52"/>
      <c r="H10" s="4"/>
      <c r="I10" s="4"/>
      <c r="J10" s="4"/>
      <c r="K10" s="4"/>
      <c r="L10" s="4"/>
      <c r="M10" s="4"/>
      <c r="N10" s="4">
        <v>90</v>
      </c>
      <c r="O10" s="137"/>
    </row>
    <row r="11" spans="1:15" ht="18" customHeight="1" x14ac:dyDescent="0.3">
      <c r="A11" s="4">
        <f>RANK(F11,F$5:F$160,0)</f>
        <v>6</v>
      </c>
      <c r="B11" s="4">
        <v>38523</v>
      </c>
      <c r="C11" s="17" t="s">
        <v>601</v>
      </c>
      <c r="D11" s="15" t="s">
        <v>14</v>
      </c>
      <c r="E11" s="4" t="s">
        <v>80</v>
      </c>
      <c r="F11" s="4">
        <f>SUM(H11:V11)</f>
        <v>90</v>
      </c>
      <c r="G11" s="52"/>
      <c r="H11" s="4">
        <v>90</v>
      </c>
      <c r="I11" s="4"/>
      <c r="J11" s="4"/>
      <c r="K11" s="4"/>
      <c r="L11" s="4"/>
      <c r="M11" s="4"/>
      <c r="N11" s="4"/>
      <c r="O11" s="137"/>
    </row>
    <row r="12" spans="1:15" ht="18" customHeight="1" x14ac:dyDescent="0.3">
      <c r="A12" s="4">
        <f>RANK(F12,F$5:F$160,0)</f>
        <v>8</v>
      </c>
      <c r="B12" s="4">
        <v>22744</v>
      </c>
      <c r="C12" s="17" t="s">
        <v>469</v>
      </c>
      <c r="D12" s="15" t="s">
        <v>14</v>
      </c>
      <c r="E12" s="4" t="s">
        <v>80</v>
      </c>
      <c r="F12" s="4">
        <f>SUM(H12:V12)</f>
        <v>85</v>
      </c>
      <c r="G12" s="52"/>
      <c r="H12" s="4">
        <v>85</v>
      </c>
      <c r="I12" s="4"/>
      <c r="J12" s="4"/>
      <c r="K12" s="4"/>
      <c r="L12" s="4"/>
      <c r="M12" s="4"/>
      <c r="N12" s="4"/>
      <c r="O12" s="137"/>
    </row>
    <row r="13" spans="1:15" ht="18" customHeight="1" x14ac:dyDescent="0.3">
      <c r="A13" s="4">
        <f>RANK(F13,F$5:F$160,0)</f>
        <v>9</v>
      </c>
      <c r="B13" s="4">
        <v>55307</v>
      </c>
      <c r="C13" s="17" t="s">
        <v>470</v>
      </c>
      <c r="D13" s="15" t="s">
        <v>14</v>
      </c>
      <c r="E13" s="4" t="s">
        <v>209</v>
      </c>
      <c r="F13" s="4">
        <f>SUM(H13:V13)</f>
        <v>80</v>
      </c>
      <c r="G13" s="52"/>
      <c r="H13" s="4">
        <v>80</v>
      </c>
      <c r="I13" s="4"/>
      <c r="J13" s="4"/>
      <c r="K13" s="4"/>
      <c r="L13" s="4"/>
      <c r="M13" s="4"/>
      <c r="N13" s="4"/>
      <c r="O13" s="137"/>
    </row>
    <row r="14" spans="1:15" ht="18" customHeight="1" x14ac:dyDescent="0.3">
      <c r="A14" s="4">
        <f>RANK(F14,F$5:F$160,0)</f>
        <v>10</v>
      </c>
      <c r="B14" s="4">
        <v>10387</v>
      </c>
      <c r="C14" s="17" t="s">
        <v>471</v>
      </c>
      <c r="D14" s="17" t="s">
        <v>472</v>
      </c>
      <c r="E14" s="4" t="s">
        <v>98</v>
      </c>
      <c r="F14" s="4">
        <f>SUM(H14:V14)</f>
        <v>75</v>
      </c>
      <c r="G14" s="52"/>
      <c r="H14" s="4">
        <v>75</v>
      </c>
      <c r="I14" s="4"/>
      <c r="J14" s="4"/>
      <c r="K14" s="4"/>
      <c r="L14" s="4"/>
      <c r="M14" s="4"/>
      <c r="N14" s="4"/>
      <c r="O14" s="137"/>
    </row>
    <row r="15" spans="1:15" ht="18" customHeight="1" x14ac:dyDescent="0.3">
      <c r="A15" s="4">
        <f>RANK(F15,F$5:F$160,0)</f>
        <v>11</v>
      </c>
      <c r="B15" s="11">
        <v>68225</v>
      </c>
      <c r="C15" s="57" t="s">
        <v>444</v>
      </c>
      <c r="D15" s="15" t="s">
        <v>14</v>
      </c>
      <c r="E15" s="4" t="s">
        <v>36</v>
      </c>
      <c r="F15" s="4">
        <f>SUM(H15:V15)</f>
        <v>70</v>
      </c>
      <c r="G15" s="52"/>
      <c r="H15" s="4"/>
      <c r="I15" s="4"/>
      <c r="J15" s="4"/>
      <c r="K15" s="4"/>
      <c r="L15" s="4"/>
      <c r="M15" s="4"/>
      <c r="N15" s="4">
        <v>70</v>
      </c>
      <c r="O15" s="137"/>
    </row>
    <row r="16" spans="1:15" ht="18" customHeight="1" x14ac:dyDescent="0.3">
      <c r="A16" s="4">
        <f>RANK(F16,F$5:F$160,0)</f>
        <v>11</v>
      </c>
      <c r="B16" s="4">
        <v>54522</v>
      </c>
      <c r="C16" s="17" t="s">
        <v>473</v>
      </c>
      <c r="D16" s="15" t="s">
        <v>14</v>
      </c>
      <c r="E16" s="4" t="s">
        <v>80</v>
      </c>
      <c r="F16" s="4">
        <f>SUM(H16:V16)</f>
        <v>70</v>
      </c>
      <c r="G16" s="52"/>
      <c r="H16" s="4">
        <v>70</v>
      </c>
      <c r="I16" s="4"/>
      <c r="J16" s="4"/>
      <c r="K16" s="4"/>
      <c r="L16" s="4"/>
      <c r="M16" s="4"/>
      <c r="N16" s="4"/>
      <c r="O16" s="137"/>
    </row>
    <row r="17" spans="1:15" ht="18" customHeight="1" x14ac:dyDescent="0.3">
      <c r="A17" s="4">
        <f>RANK(F17,F$5:F$160,0)</f>
        <v>13</v>
      </c>
      <c r="B17" s="13">
        <v>30667</v>
      </c>
      <c r="C17" s="58" t="s">
        <v>449</v>
      </c>
      <c r="D17" s="15" t="s">
        <v>14</v>
      </c>
      <c r="E17" s="4" t="s">
        <v>56</v>
      </c>
      <c r="F17" s="4">
        <f>SUM(H17:V17)</f>
        <v>60</v>
      </c>
      <c r="G17" s="52"/>
      <c r="H17" s="4"/>
      <c r="I17" s="4"/>
      <c r="J17" s="4"/>
      <c r="K17" s="4"/>
      <c r="L17" s="4">
        <v>60</v>
      </c>
      <c r="M17" s="4"/>
      <c r="N17" s="4"/>
      <c r="O17" s="137"/>
    </row>
    <row r="18" spans="1:15" ht="18" customHeight="1" x14ac:dyDescent="0.3">
      <c r="A18" s="4">
        <f>RANK(F18,F$5:F$160,0)</f>
        <v>13</v>
      </c>
      <c r="B18" s="4">
        <v>5412</v>
      </c>
      <c r="C18" s="17" t="s">
        <v>460</v>
      </c>
      <c r="D18" s="15" t="s">
        <v>14</v>
      </c>
      <c r="E18" s="4" t="s">
        <v>74</v>
      </c>
      <c r="F18" s="4">
        <f>SUM(H18:V18)</f>
        <v>60</v>
      </c>
      <c r="G18" s="52"/>
      <c r="H18" s="4"/>
      <c r="I18" s="4"/>
      <c r="J18" s="4">
        <v>60</v>
      </c>
      <c r="K18" s="4"/>
      <c r="L18" s="4"/>
      <c r="M18" s="4"/>
      <c r="N18" s="4"/>
      <c r="O18" s="137"/>
    </row>
    <row r="19" spans="1:15" ht="18" customHeight="1" x14ac:dyDescent="0.3">
      <c r="A19" s="4">
        <f>RANK(F19,F$5:F$160,0)</f>
        <v>13</v>
      </c>
      <c r="B19" s="12">
        <v>10373</v>
      </c>
      <c r="C19" s="17" t="s">
        <v>445</v>
      </c>
      <c r="D19" s="15" t="s">
        <v>14</v>
      </c>
      <c r="E19" s="4" t="s">
        <v>44</v>
      </c>
      <c r="F19" s="4">
        <f>SUM(H19:V19)</f>
        <v>60</v>
      </c>
      <c r="G19" s="52"/>
      <c r="H19" s="4"/>
      <c r="I19" s="4"/>
      <c r="J19" s="4"/>
      <c r="K19" s="4"/>
      <c r="L19" s="4"/>
      <c r="M19" s="4">
        <v>60</v>
      </c>
      <c r="N19" s="4"/>
      <c r="O19" s="137"/>
    </row>
    <row r="20" spans="1:15" ht="18" customHeight="1" x14ac:dyDescent="0.3">
      <c r="A20" s="4">
        <f>RANK(F20,F$5:F$160,0)</f>
        <v>16</v>
      </c>
      <c r="B20" s="4">
        <v>58796</v>
      </c>
      <c r="C20" s="17" t="s">
        <v>579</v>
      </c>
      <c r="D20" s="17" t="s">
        <v>73</v>
      </c>
      <c r="E20" s="4" t="s">
        <v>74</v>
      </c>
      <c r="F20" s="4">
        <f>SUM(H20:V20)</f>
        <v>50</v>
      </c>
      <c r="G20" s="52"/>
      <c r="H20" s="4"/>
      <c r="I20" s="4"/>
      <c r="J20" s="4">
        <v>50</v>
      </c>
      <c r="K20" s="4"/>
      <c r="L20" s="4"/>
      <c r="M20" s="4"/>
      <c r="N20" s="4"/>
      <c r="O20" s="137"/>
    </row>
    <row r="21" spans="1:15" ht="18" customHeight="1" x14ac:dyDescent="0.3">
      <c r="A21" s="4">
        <f>RANK(F21,F$5:F$160,0)</f>
        <v>16</v>
      </c>
      <c r="B21" s="12">
        <v>34004</v>
      </c>
      <c r="C21" s="17" t="s">
        <v>446</v>
      </c>
      <c r="D21" s="17" t="s">
        <v>232</v>
      </c>
      <c r="E21" s="4" t="s">
        <v>44</v>
      </c>
      <c r="F21" s="4">
        <f>SUM(H21:V21)</f>
        <v>50</v>
      </c>
      <c r="G21" s="52"/>
      <c r="H21" s="4"/>
      <c r="I21" s="4"/>
      <c r="J21" s="4"/>
      <c r="K21" s="4"/>
      <c r="L21" s="4"/>
      <c r="M21" s="4">
        <v>50</v>
      </c>
      <c r="N21" s="4"/>
      <c r="O21" s="137"/>
    </row>
    <row r="22" spans="1:15" ht="18" customHeight="1" x14ac:dyDescent="0.3">
      <c r="A22" s="4">
        <f>RANK(F22,F$5:F$160,0)</f>
        <v>16</v>
      </c>
      <c r="B22" s="13">
        <v>1440</v>
      </c>
      <c r="C22" s="58" t="s">
        <v>450</v>
      </c>
      <c r="D22" s="15" t="s">
        <v>14</v>
      </c>
      <c r="E22" s="4" t="s">
        <v>56</v>
      </c>
      <c r="F22" s="4">
        <f>SUM(H22:V22)</f>
        <v>50</v>
      </c>
      <c r="G22" s="52"/>
      <c r="H22" s="4"/>
      <c r="I22" s="4"/>
      <c r="J22" s="4"/>
      <c r="K22" s="4"/>
      <c r="L22" s="4">
        <v>50</v>
      </c>
      <c r="M22" s="4"/>
      <c r="N22" s="4"/>
      <c r="O22" s="137"/>
    </row>
    <row r="23" spans="1:15" ht="18" customHeight="1" x14ac:dyDescent="0.3">
      <c r="A23" s="4">
        <f>RANK(F23,F$5:F$160,0)</f>
        <v>19</v>
      </c>
      <c r="B23" s="12">
        <v>33325</v>
      </c>
      <c r="C23" s="17" t="s">
        <v>447</v>
      </c>
      <c r="D23" s="15" t="s">
        <v>14</v>
      </c>
      <c r="E23" s="4" t="s">
        <v>44</v>
      </c>
      <c r="F23" s="4">
        <f>SUM(H23:V23)</f>
        <v>40</v>
      </c>
      <c r="G23" s="52"/>
      <c r="H23" s="4"/>
      <c r="I23" s="4"/>
      <c r="J23" s="4"/>
      <c r="K23" s="4"/>
      <c r="L23" s="4"/>
      <c r="M23" s="4">
        <v>40</v>
      </c>
      <c r="N23" s="4"/>
      <c r="O23" s="137"/>
    </row>
    <row r="24" spans="1:15" ht="18" customHeight="1" x14ac:dyDescent="0.3">
      <c r="A24" s="4">
        <f>RANK(F24,F$5:F$160,0)</f>
        <v>19</v>
      </c>
      <c r="B24" s="13">
        <v>58678</v>
      </c>
      <c r="C24" s="58" t="s">
        <v>451</v>
      </c>
      <c r="D24" s="15" t="s">
        <v>14</v>
      </c>
      <c r="E24" s="4" t="s">
        <v>56</v>
      </c>
      <c r="F24" s="4">
        <f>SUM(H24:V24)</f>
        <v>40</v>
      </c>
      <c r="G24" s="52"/>
      <c r="H24" s="4"/>
      <c r="I24" s="4"/>
      <c r="J24" s="4"/>
      <c r="K24" s="4"/>
      <c r="L24" s="4">
        <v>40</v>
      </c>
      <c r="M24" s="4"/>
      <c r="N24" s="4"/>
      <c r="O24" s="137"/>
    </row>
    <row r="25" spans="1:15" ht="18" customHeight="1" x14ac:dyDescent="0.3">
      <c r="A25" s="4">
        <f>RANK(F25,F$5:F$160,0)</f>
        <v>19</v>
      </c>
      <c r="B25" s="4">
        <v>693</v>
      </c>
      <c r="C25" s="17" t="s">
        <v>461</v>
      </c>
      <c r="D25" s="17" t="s">
        <v>462</v>
      </c>
      <c r="E25" s="4" t="s">
        <v>74</v>
      </c>
      <c r="F25" s="4">
        <f>SUM(H25:V25)</f>
        <v>40</v>
      </c>
      <c r="G25" s="52"/>
      <c r="H25" s="4"/>
      <c r="I25" s="4"/>
      <c r="J25" s="4">
        <v>40</v>
      </c>
      <c r="K25" s="4"/>
      <c r="L25" s="4"/>
      <c r="M25" s="4"/>
      <c r="N25" s="4"/>
      <c r="O25" s="137"/>
    </row>
    <row r="26" spans="1:15" ht="18" customHeight="1" x14ac:dyDescent="0.3">
      <c r="A26" s="4">
        <f>RANK(F26,F$5:F$160,0)</f>
        <v>22</v>
      </c>
      <c r="B26" s="4">
        <v>34546</v>
      </c>
      <c r="C26" s="17" t="s">
        <v>580</v>
      </c>
      <c r="D26" s="15" t="s">
        <v>14</v>
      </c>
      <c r="E26" s="4" t="s">
        <v>74</v>
      </c>
      <c r="F26" s="4">
        <f>SUM(H26:V26)</f>
        <v>35</v>
      </c>
      <c r="G26" s="52"/>
      <c r="H26" s="4"/>
      <c r="I26" s="4"/>
      <c r="J26" s="4">
        <v>35</v>
      </c>
      <c r="K26" s="4"/>
      <c r="L26" s="4"/>
      <c r="M26" s="4"/>
      <c r="N26" s="4"/>
      <c r="O26" s="137"/>
    </row>
    <row r="27" spans="1:15" ht="18" customHeight="1" x14ac:dyDescent="0.3">
      <c r="A27" s="4">
        <f>RANK(F27,F$5:F$160,0)</f>
        <v>22</v>
      </c>
      <c r="B27" s="12">
        <v>27313</v>
      </c>
      <c r="C27" s="17" t="s">
        <v>448</v>
      </c>
      <c r="D27" s="15" t="s">
        <v>14</v>
      </c>
      <c r="E27" s="4" t="s">
        <v>44</v>
      </c>
      <c r="F27" s="4">
        <f>SUM(H27:V27)</f>
        <v>35</v>
      </c>
      <c r="G27" s="52"/>
      <c r="H27" s="4"/>
      <c r="I27" s="4"/>
      <c r="J27" s="4"/>
      <c r="K27" s="4"/>
      <c r="L27" s="4"/>
      <c r="M27" s="4">
        <v>35</v>
      </c>
      <c r="N27" s="4"/>
      <c r="O27" s="137"/>
    </row>
    <row r="28" spans="1:15" ht="18" customHeight="1" x14ac:dyDescent="0.3">
      <c r="A28" s="4">
        <f>RANK(F28,F$5:F$160,0)</f>
        <v>22</v>
      </c>
      <c r="B28" s="13">
        <v>47939</v>
      </c>
      <c r="C28" s="58" t="s">
        <v>543</v>
      </c>
      <c r="D28" s="15" t="s">
        <v>14</v>
      </c>
      <c r="E28" s="4" t="s">
        <v>56</v>
      </c>
      <c r="F28" s="4">
        <f>SUM(H28:V28)</f>
        <v>35</v>
      </c>
      <c r="G28" s="52"/>
      <c r="H28" s="4"/>
      <c r="I28" s="4"/>
      <c r="J28" s="4"/>
      <c r="K28" s="4"/>
      <c r="L28" s="4">
        <v>35</v>
      </c>
      <c r="M28" s="4"/>
      <c r="N28" s="4"/>
      <c r="O28" s="137"/>
    </row>
    <row r="29" spans="1:15" ht="18" customHeight="1" x14ac:dyDescent="0.3">
      <c r="A29" s="4">
        <f>RANK(F29,F$5:F$160,0)</f>
        <v>25</v>
      </c>
      <c r="B29" s="12">
        <v>45391</v>
      </c>
      <c r="C29" s="17" t="s">
        <v>534</v>
      </c>
      <c r="D29" s="15" t="s">
        <v>14</v>
      </c>
      <c r="E29" s="4" t="s">
        <v>44</v>
      </c>
      <c r="F29" s="4">
        <f>SUM(H29:V29)</f>
        <v>30</v>
      </c>
      <c r="G29" s="52"/>
      <c r="H29" s="4"/>
      <c r="I29" s="4"/>
      <c r="J29" s="4"/>
      <c r="K29" s="4"/>
      <c r="L29" s="4"/>
      <c r="M29" s="4">
        <v>30</v>
      </c>
      <c r="N29" s="4"/>
      <c r="O29" s="137"/>
    </row>
    <row r="30" spans="1:15" ht="18" customHeight="1" x14ac:dyDescent="0.3">
      <c r="A30" s="4">
        <f>RANK(F30,F$5:F$160,0)</f>
        <v>25</v>
      </c>
      <c r="B30" s="13">
        <v>62889</v>
      </c>
      <c r="C30" s="58" t="s">
        <v>452</v>
      </c>
      <c r="D30" s="15" t="s">
        <v>14</v>
      </c>
      <c r="E30" s="4" t="s">
        <v>56</v>
      </c>
      <c r="F30" s="4">
        <f>SUM(H30:V30)</f>
        <v>30</v>
      </c>
      <c r="G30" s="52"/>
      <c r="H30" s="4"/>
      <c r="I30" s="4"/>
      <c r="J30" s="4"/>
      <c r="K30" s="4"/>
      <c r="L30" s="4">
        <v>30</v>
      </c>
      <c r="M30" s="4"/>
      <c r="N30" s="4"/>
      <c r="O30" s="137"/>
    </row>
    <row r="31" spans="1:15" ht="18" customHeight="1" x14ac:dyDescent="0.3">
      <c r="A31" s="4">
        <f>RANK(F31,F$5:F$160,0)</f>
        <v>25</v>
      </c>
      <c r="B31" s="4">
        <v>10239</v>
      </c>
      <c r="C31" s="17" t="s">
        <v>456</v>
      </c>
      <c r="D31" s="15" t="s">
        <v>14</v>
      </c>
      <c r="E31" s="4" t="s">
        <v>65</v>
      </c>
      <c r="F31" s="4">
        <f>SUM(H31:V31)</f>
        <v>30</v>
      </c>
      <c r="G31" s="52"/>
      <c r="H31" s="4"/>
      <c r="I31" s="4"/>
      <c r="J31" s="4"/>
      <c r="K31" s="4">
        <v>30</v>
      </c>
      <c r="L31" s="4"/>
      <c r="M31" s="4"/>
      <c r="N31" s="4"/>
      <c r="O31" s="137"/>
    </row>
    <row r="32" spans="1:15" ht="18" customHeight="1" x14ac:dyDescent="0.3">
      <c r="A32" s="4">
        <f>RANK(F32,F$5:F$160,0)</f>
        <v>25</v>
      </c>
      <c r="B32" s="4">
        <v>55675</v>
      </c>
      <c r="C32" s="17" t="s">
        <v>463</v>
      </c>
      <c r="D32" s="15" t="s">
        <v>14</v>
      </c>
      <c r="E32" s="4" t="s">
        <v>74</v>
      </c>
      <c r="F32" s="4">
        <f>SUM(H32:V32)</f>
        <v>30</v>
      </c>
      <c r="G32" s="52"/>
      <c r="H32" s="4"/>
      <c r="I32" s="4"/>
      <c r="J32" s="4">
        <v>30</v>
      </c>
      <c r="K32" s="4"/>
      <c r="L32" s="4"/>
      <c r="M32" s="4"/>
      <c r="N32" s="4"/>
      <c r="O32" s="137"/>
    </row>
    <row r="33" spans="1:15" ht="18" customHeight="1" x14ac:dyDescent="0.3">
      <c r="A33" s="4">
        <f>RANK(F33,F$5:F$160,0)</f>
        <v>29</v>
      </c>
      <c r="B33" s="13">
        <v>55724</v>
      </c>
      <c r="C33" s="58" t="s">
        <v>453</v>
      </c>
      <c r="D33" s="15" t="s">
        <v>14</v>
      </c>
      <c r="E33" s="4" t="s">
        <v>56</v>
      </c>
      <c r="F33" s="4">
        <f>SUM(H33:V33)</f>
        <v>25</v>
      </c>
      <c r="G33" s="52"/>
      <c r="H33" s="4"/>
      <c r="I33" s="4"/>
      <c r="J33" s="4"/>
      <c r="K33" s="4"/>
      <c r="L33" s="4">
        <v>25</v>
      </c>
      <c r="M33" s="4"/>
      <c r="N33" s="4"/>
      <c r="O33" s="137"/>
    </row>
    <row r="34" spans="1:15" ht="18" customHeight="1" x14ac:dyDescent="0.3">
      <c r="A34" s="4">
        <f>RANK(F34,F$5:F$160,0)</f>
        <v>29</v>
      </c>
      <c r="B34" s="4">
        <v>6896</v>
      </c>
      <c r="C34" s="17" t="s">
        <v>457</v>
      </c>
      <c r="D34" s="17" t="s">
        <v>68</v>
      </c>
      <c r="E34" s="4" t="s">
        <v>65</v>
      </c>
      <c r="F34" s="4">
        <f>SUM(H34:V34)</f>
        <v>25</v>
      </c>
      <c r="G34" s="52"/>
      <c r="H34" s="4"/>
      <c r="I34" s="4"/>
      <c r="J34" s="4"/>
      <c r="K34" s="4">
        <v>25</v>
      </c>
      <c r="L34" s="4"/>
      <c r="M34" s="4"/>
      <c r="N34" s="4"/>
      <c r="O34" s="137"/>
    </row>
    <row r="35" spans="1:15" ht="18" customHeight="1" x14ac:dyDescent="0.3">
      <c r="A35" s="4">
        <f>RANK(F35,F$5:F$160,0)</f>
        <v>29</v>
      </c>
      <c r="B35" s="4">
        <v>63359</v>
      </c>
      <c r="C35" s="17" t="s">
        <v>581</v>
      </c>
      <c r="D35" s="15" t="s">
        <v>14</v>
      </c>
      <c r="E35" s="4" t="s">
        <v>74</v>
      </c>
      <c r="F35" s="4">
        <f>SUM(H35:V35)</f>
        <v>25</v>
      </c>
      <c r="G35" s="52"/>
      <c r="H35" s="4"/>
      <c r="I35" s="4"/>
      <c r="J35" s="4">
        <v>25</v>
      </c>
      <c r="K35" s="4"/>
      <c r="L35" s="4"/>
      <c r="M35" s="4"/>
      <c r="N35" s="4"/>
      <c r="O35" s="137"/>
    </row>
    <row r="36" spans="1:15" ht="18" customHeight="1" x14ac:dyDescent="0.3">
      <c r="A36" s="4">
        <f>RANK(F36,F$5:F$160,0)</f>
        <v>32</v>
      </c>
      <c r="B36" s="13">
        <v>67656</v>
      </c>
      <c r="C36" s="58" t="s">
        <v>544</v>
      </c>
      <c r="D36" s="15" t="s">
        <v>14</v>
      </c>
      <c r="E36" s="4" t="s">
        <v>56</v>
      </c>
      <c r="F36" s="4">
        <f>SUM(H36:V36)</f>
        <v>20</v>
      </c>
      <c r="G36" s="52"/>
      <c r="H36" s="4"/>
      <c r="I36" s="4"/>
      <c r="J36" s="4"/>
      <c r="K36" s="4"/>
      <c r="L36" s="4">
        <v>20</v>
      </c>
      <c r="M36" s="4"/>
      <c r="N36" s="4"/>
      <c r="O36" s="137"/>
    </row>
    <row r="37" spans="1:15" ht="18" customHeight="1" x14ac:dyDescent="0.3">
      <c r="A37" s="4">
        <f>RANK(F37,F$5:F$160,0)</f>
        <v>32</v>
      </c>
      <c r="B37" s="4">
        <v>36940</v>
      </c>
      <c r="C37" s="17" t="s">
        <v>458</v>
      </c>
      <c r="D37" s="17" t="s">
        <v>70</v>
      </c>
      <c r="E37" s="4" t="s">
        <v>65</v>
      </c>
      <c r="F37" s="4">
        <f>SUM(H37:V37)</f>
        <v>20</v>
      </c>
      <c r="G37" s="52"/>
      <c r="H37" s="4"/>
      <c r="I37" s="4"/>
      <c r="J37" s="4"/>
      <c r="K37" s="4">
        <v>20</v>
      </c>
      <c r="L37" s="4"/>
      <c r="M37" s="4"/>
      <c r="N37" s="4"/>
      <c r="O37" s="137"/>
    </row>
    <row r="38" spans="1:15" ht="18" customHeight="1" x14ac:dyDescent="0.3">
      <c r="A38" s="4">
        <f>RANK(F38,F$5:F$160,0)</f>
        <v>32</v>
      </c>
      <c r="B38" s="4">
        <v>35592</v>
      </c>
      <c r="C38" s="17" t="s">
        <v>464</v>
      </c>
      <c r="D38" s="15" t="s">
        <v>14</v>
      </c>
      <c r="E38" s="4" t="s">
        <v>74</v>
      </c>
      <c r="F38" s="4">
        <f>SUM(H38:V38)</f>
        <v>20</v>
      </c>
      <c r="G38" s="52"/>
      <c r="H38" s="4"/>
      <c r="I38" s="4"/>
      <c r="J38" s="4">
        <v>20</v>
      </c>
      <c r="K38" s="4"/>
      <c r="L38" s="4"/>
      <c r="M38" s="4"/>
      <c r="N38" s="4"/>
      <c r="O38" s="137"/>
    </row>
    <row r="39" spans="1:15" ht="18" customHeight="1" x14ac:dyDescent="0.3">
      <c r="A39" s="4">
        <f>RANK(F39,F$5:F$160,0)</f>
        <v>35</v>
      </c>
      <c r="B39" s="4">
        <v>57431</v>
      </c>
      <c r="C39" s="17" t="s">
        <v>459</v>
      </c>
      <c r="D39" s="15" t="s">
        <v>14</v>
      </c>
      <c r="E39" s="4" t="s">
        <v>65</v>
      </c>
      <c r="F39" s="4">
        <f>SUM(H39:V39)</f>
        <v>17.5</v>
      </c>
      <c r="G39" s="52"/>
      <c r="H39" s="4"/>
      <c r="I39" s="4"/>
      <c r="J39" s="4"/>
      <c r="K39" s="4">
        <v>17.5</v>
      </c>
      <c r="L39" s="4"/>
      <c r="M39" s="4"/>
      <c r="N39" s="4"/>
      <c r="O39" s="137"/>
    </row>
    <row r="40" spans="1:15" ht="18" customHeight="1" x14ac:dyDescent="0.3">
      <c r="A40" s="4">
        <f>RANK(F40,F$5:F$160,0)</f>
        <v>36</v>
      </c>
      <c r="B40" s="13">
        <v>1320</v>
      </c>
      <c r="C40" s="58" t="s">
        <v>454</v>
      </c>
      <c r="D40" s="15" t="s">
        <v>14</v>
      </c>
      <c r="E40" s="4" t="s">
        <v>182</v>
      </c>
      <c r="F40" s="4">
        <f>SUM(H40:V40)</f>
        <v>15</v>
      </c>
      <c r="G40" s="52"/>
      <c r="H40" s="4"/>
      <c r="I40" s="4"/>
      <c r="J40" s="4"/>
      <c r="K40" s="4"/>
      <c r="L40" s="4">
        <v>15</v>
      </c>
      <c r="M40" s="4"/>
      <c r="N40" s="4"/>
      <c r="O40" s="137"/>
    </row>
    <row r="41" spans="1:15" ht="18" customHeight="1" x14ac:dyDescent="0.3">
      <c r="A41" s="4">
        <f>RANK(F41,F$5:F$160,0)</f>
        <v>36</v>
      </c>
      <c r="B41" s="4">
        <v>63213</v>
      </c>
      <c r="C41" s="17" t="s">
        <v>465</v>
      </c>
      <c r="D41" s="15" t="s">
        <v>14</v>
      </c>
      <c r="E41" s="4" t="s">
        <v>74</v>
      </c>
      <c r="F41" s="4">
        <f>SUM(H41:V41)</f>
        <v>15</v>
      </c>
      <c r="G41" s="52"/>
      <c r="H41" s="4"/>
      <c r="I41" s="4"/>
      <c r="J41" s="4">
        <v>15</v>
      </c>
      <c r="K41" s="4"/>
      <c r="L41" s="4"/>
      <c r="M41" s="4"/>
      <c r="N41" s="4"/>
      <c r="O41" s="137"/>
    </row>
    <row r="42" spans="1:15" ht="18" customHeight="1" x14ac:dyDescent="0.3">
      <c r="A42" s="4">
        <f>RANK(F42,F$5:F$160,0)</f>
        <v>38</v>
      </c>
      <c r="B42" s="13">
        <v>68780</v>
      </c>
      <c r="C42" s="58" t="s">
        <v>455</v>
      </c>
      <c r="D42" s="15" t="s">
        <v>14</v>
      </c>
      <c r="E42" s="4" t="s">
        <v>56</v>
      </c>
      <c r="F42" s="4">
        <f>SUM(H42:V42)</f>
        <v>10</v>
      </c>
      <c r="G42" s="52"/>
      <c r="H42" s="4"/>
      <c r="I42" s="4"/>
      <c r="J42" s="4"/>
      <c r="K42" s="4"/>
      <c r="L42" s="4">
        <v>10</v>
      </c>
      <c r="M42" s="4"/>
      <c r="N42" s="4"/>
      <c r="O42" s="137"/>
    </row>
    <row r="43" spans="1:15" ht="18" customHeight="1" x14ac:dyDescent="0.3">
      <c r="A43" s="4">
        <f>RANK(F43,F$5:F$160,0)</f>
        <v>38</v>
      </c>
      <c r="B43" s="4">
        <v>55673</v>
      </c>
      <c r="C43" s="17" t="s">
        <v>466</v>
      </c>
      <c r="D43" s="15" t="s">
        <v>14</v>
      </c>
      <c r="E43" s="4" t="s">
        <v>74</v>
      </c>
      <c r="F43" s="4">
        <f>SUM(H43:V43)</f>
        <v>10</v>
      </c>
      <c r="G43" s="52"/>
      <c r="H43" s="4"/>
      <c r="I43" s="4"/>
      <c r="J43" s="4">
        <v>10</v>
      </c>
      <c r="K43" s="4"/>
      <c r="L43" s="4"/>
      <c r="M43" s="4"/>
      <c r="N43" s="4"/>
      <c r="O43" s="137"/>
    </row>
    <row r="44" spans="1:15" ht="18" customHeight="1" x14ac:dyDescent="0.3">
      <c r="A44" s="4">
        <f>RANK(F44,F$5:F$160,0)</f>
        <v>40</v>
      </c>
      <c r="B44" s="4">
        <v>69090</v>
      </c>
      <c r="C44" s="17" t="s">
        <v>582</v>
      </c>
      <c r="D44" s="17" t="s">
        <v>73</v>
      </c>
      <c r="E44" s="4" t="s">
        <v>74</v>
      </c>
      <c r="F44" s="4">
        <f>SUM(H44:V44)</f>
        <v>9</v>
      </c>
      <c r="G44" s="52"/>
      <c r="H44" s="4"/>
      <c r="I44" s="4"/>
      <c r="J44" s="4">
        <v>9</v>
      </c>
      <c r="K44" s="4"/>
      <c r="L44" s="4"/>
      <c r="M44" s="4"/>
      <c r="N44" s="4"/>
      <c r="O44" s="137"/>
    </row>
    <row r="45" spans="1:15" ht="7.2" customHeight="1" x14ac:dyDescent="0.3">
      <c r="A45" s="113"/>
      <c r="B45" s="114"/>
      <c r="C45" s="115"/>
      <c r="D45" s="115"/>
      <c r="E45" s="114"/>
      <c r="F45" s="114"/>
      <c r="G45" s="143"/>
      <c r="H45" s="114"/>
      <c r="I45" s="114"/>
      <c r="J45" s="114"/>
      <c r="K45" s="114"/>
      <c r="L45" s="114"/>
      <c r="M45" s="114"/>
      <c r="N45" s="114"/>
      <c r="O45" s="144"/>
    </row>
  </sheetData>
  <sheetProtection algorithmName="SHA-512" hashValue="nYcNyh8IVdLEk24RG2x7zlgGVqbhl5BZZCkJRyWxvoEIRTJzXHIp8c/A65AvM+qx39BYYkh+5smCUshEMxw3QQ==" saltValue="U/x7ircAzJ15nsv6tLx6Xw==" spinCount="100000" sheet="1" objects="1" scenarios="1"/>
  <mergeCells count="9">
    <mergeCell ref="N1:N2"/>
    <mergeCell ref="A2:F2"/>
    <mergeCell ref="H1:H2"/>
    <mergeCell ref="I1:I2"/>
    <mergeCell ref="J1:J2"/>
    <mergeCell ref="K1:K2"/>
    <mergeCell ref="L1:L2"/>
    <mergeCell ref="M1:M2"/>
    <mergeCell ref="A1:F1"/>
  </mergeCells>
  <conditionalFormatting sqref="B1:C1048576">
    <cfRule type="duplicateValues" dxfId="100" priority="1"/>
    <cfRule type="duplicateValues" dxfId="99" priority="2"/>
  </conditionalFormatting>
  <conditionalFormatting sqref="B3:C3">
    <cfRule type="duplicateValues" dxfId="98" priority="13" stopIfTrue="1"/>
  </conditionalFormatting>
  <conditionalFormatting sqref="B1:B44">
    <cfRule type="duplicateValues" dxfId="97" priority="2974"/>
  </conditionalFormatting>
  <conditionalFormatting sqref="B1:B44">
    <cfRule type="duplicateValues" dxfId="96" priority="2975"/>
  </conditionalFormatting>
  <conditionalFormatting sqref="B1:C2 B4:C4">
    <cfRule type="expression" dxfId="95" priority="2976" stopIfTrue="1">
      <formula>AND(COUNTIF($B$1:$C$2, B1)+COUNTIF($B$4:$C$4, B1)+COUNTIF($B$45:$C$65554, B1)&gt;1,NOT(ISBLANK(B1)))</formula>
    </cfRule>
  </conditionalFormatting>
  <conditionalFormatting sqref="B1:C28 B37:C38 B29:B36 B39:B44">
    <cfRule type="duplicateValues" dxfId="94" priority="2978"/>
    <cfRule type="duplicateValues" dxfId="93" priority="2979"/>
    <cfRule type="duplicateValues" dxfId="92" priority="2980"/>
    <cfRule type="duplicateValues" dxfId="91" priority="2981"/>
    <cfRule type="duplicateValues" dxfId="90" priority="2982"/>
    <cfRule type="duplicateValues" dxfId="89" priority="2983"/>
    <cfRule type="duplicateValues" dxfId="88" priority="2984"/>
  </conditionalFormatting>
  <conditionalFormatting sqref="B1:C29 B31:C44 B30">
    <cfRule type="duplicateValues" dxfId="87" priority="3006"/>
  </conditionalFormatting>
  <conditionalFormatting sqref="B5:C28 B37:C38 B29:B36 B39:B44">
    <cfRule type="duplicateValues" dxfId="86" priority="3009"/>
    <cfRule type="duplicateValues" dxfId="85" priority="3010" stopIfTrue="1"/>
    <cfRule type="duplicateValues" dxfId="84" priority="3011" stopIfTrue="1"/>
  </conditionalFormatting>
  <conditionalFormatting sqref="C5:C28 C37:C38">
    <cfRule type="duplicateValues" dxfId="83" priority="3021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A30BD-E59B-4322-8F86-BFB4F996397D}">
  <dimension ref="A1:I7"/>
  <sheetViews>
    <sheetView showGridLines="0" zoomScale="90" zoomScaleNormal="90" workbookViewId="0">
      <selection activeCell="K13" sqref="K13"/>
    </sheetView>
  </sheetViews>
  <sheetFormatPr defaultRowHeight="14.4" x14ac:dyDescent="0.3"/>
  <cols>
    <col min="1" max="1" width="5.6640625" bestFit="1" customWidth="1"/>
    <col min="2" max="2" width="9.44140625" customWidth="1"/>
    <col min="3" max="3" width="43.6640625" style="59" customWidth="1"/>
    <col min="4" max="4" width="32.77734375" style="59" customWidth="1"/>
    <col min="5" max="5" width="6" customWidth="1"/>
    <col min="6" max="6" width="8" bestFit="1" customWidth="1"/>
    <col min="7" max="7" width="1" customWidth="1"/>
    <col min="8" max="8" width="6.77734375" customWidth="1"/>
    <col min="9" max="9" width="1" customWidth="1"/>
  </cols>
  <sheetData>
    <row r="1" spans="1:9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125"/>
    </row>
    <row r="2" spans="1:9" ht="84" customHeight="1" x14ac:dyDescent="0.3">
      <c r="A2" s="155" t="s">
        <v>620</v>
      </c>
      <c r="B2" s="155"/>
      <c r="C2" s="155"/>
      <c r="D2" s="155"/>
      <c r="E2" s="155"/>
      <c r="F2" s="155"/>
      <c r="G2" s="52"/>
      <c r="H2" s="99"/>
      <c r="I2" s="137"/>
    </row>
    <row r="3" spans="1:9" ht="18" customHeight="1" x14ac:dyDescent="0.3">
      <c r="A3" s="82"/>
      <c r="B3" s="82"/>
      <c r="C3" s="84"/>
      <c r="D3" s="84"/>
      <c r="E3" s="82"/>
      <c r="F3" s="85"/>
      <c r="G3" s="52"/>
      <c r="H3" s="28">
        <v>46110</v>
      </c>
      <c r="I3" s="137"/>
    </row>
    <row r="4" spans="1:9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137"/>
    </row>
    <row r="5" spans="1:9" ht="18" customHeight="1" x14ac:dyDescent="0.3">
      <c r="A5" s="4">
        <f>RANK(F5,F$5:F$191,0)</f>
        <v>1</v>
      </c>
      <c r="B5" s="4">
        <v>63658</v>
      </c>
      <c r="C5" s="17" t="s">
        <v>605</v>
      </c>
      <c r="D5" s="15" t="s">
        <v>14</v>
      </c>
      <c r="E5" s="4" t="s">
        <v>80</v>
      </c>
      <c r="F5" s="4">
        <f>SUM(H5:H5)</f>
        <v>47.5</v>
      </c>
      <c r="G5" s="52"/>
      <c r="H5" s="4">
        <v>47.5</v>
      </c>
      <c r="I5" s="137"/>
    </row>
    <row r="6" spans="1:9" ht="18" customHeight="1" x14ac:dyDescent="0.3">
      <c r="A6" s="70">
        <f>RANK(F6,F$5:F$191,0)</f>
        <v>2</v>
      </c>
      <c r="B6" s="70">
        <v>58758</v>
      </c>
      <c r="C6" s="126" t="s">
        <v>474</v>
      </c>
      <c r="D6" s="127" t="s">
        <v>14</v>
      </c>
      <c r="E6" s="70" t="s">
        <v>209</v>
      </c>
      <c r="F6" s="70">
        <f>SUM(H6:H6)</f>
        <v>42.5</v>
      </c>
      <c r="G6" s="52"/>
      <c r="H6" s="70">
        <v>42.5</v>
      </c>
      <c r="I6" s="137"/>
    </row>
    <row r="7" spans="1:9" ht="7.2" customHeight="1" x14ac:dyDescent="0.3">
      <c r="A7" s="128"/>
      <c r="B7" s="68"/>
      <c r="C7" s="129"/>
      <c r="D7" s="131"/>
      <c r="E7" s="68"/>
      <c r="F7" s="132"/>
      <c r="G7" s="68"/>
      <c r="H7" s="132"/>
      <c r="I7" s="74"/>
    </row>
  </sheetData>
  <sheetProtection algorithmName="SHA-512" hashValue="l/NZI2PIxSZ7oaqKaWb0VttWMBm3bEV80YBt4Y30hGdNC5j4wpVJ3WwPUcFTcMZXtej9CemTUoR7ah8tD3dSDw==" saltValue="59fDL1VpSt6TCbgNLkpZLg==" spinCount="100000" sheet="1" objects="1" scenarios="1"/>
  <mergeCells count="3">
    <mergeCell ref="A1:F1"/>
    <mergeCell ref="H1:H2"/>
    <mergeCell ref="A2:F2"/>
  </mergeCells>
  <conditionalFormatting sqref="B1:C1048576">
    <cfRule type="duplicateValues" dxfId="82" priority="1"/>
    <cfRule type="duplicateValues" dxfId="81" priority="2"/>
  </conditionalFormatting>
  <conditionalFormatting sqref="B3:C3">
    <cfRule type="duplicateValues" dxfId="80" priority="7" stopIfTrue="1"/>
  </conditionalFormatting>
  <conditionalFormatting sqref="B7:C7 B1:C2 B4:C4">
    <cfRule type="expression" dxfId="79" priority="9" stopIfTrue="1">
      <formula>AND(COUNTIF($B$1:$C$2, B1)+COUNTIF($B$4:$C$4, B1)+COUNTIF($B$7:$C$65527, B1)&gt;1,NOT(ISBLANK(B1)))</formula>
    </cfRule>
  </conditionalFormatting>
  <conditionalFormatting sqref="B7:C7">
    <cfRule type="duplicateValues" dxfId="78" priority="8" stopIfTrue="1"/>
  </conditionalFormatting>
  <conditionalFormatting sqref="B1:B7">
    <cfRule type="duplicateValues" dxfId="77" priority="2868"/>
  </conditionalFormatting>
  <conditionalFormatting sqref="B1:C5 B7:C7 B6">
    <cfRule type="duplicateValues" dxfId="76" priority="2870"/>
    <cfRule type="duplicateValues" dxfId="75" priority="2871"/>
    <cfRule type="duplicateValues" dxfId="74" priority="2872"/>
  </conditionalFormatting>
  <conditionalFormatting sqref="B5:C5 B6">
    <cfRule type="duplicateValues" dxfId="73" priority="2885" stopIfTrue="1"/>
    <cfRule type="duplicateValues" dxfId="72" priority="2886"/>
  </conditionalFormatting>
  <conditionalFormatting sqref="C5">
    <cfRule type="duplicateValues" dxfId="71" priority="2891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6F7F9-302B-4E03-B411-B0EA65B23E07}">
  <dimension ref="A1:I7"/>
  <sheetViews>
    <sheetView showGridLines="0" zoomScale="90" zoomScaleNormal="90" workbookViewId="0">
      <selection activeCell="H13" sqref="H13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7.77734375" style="59" customWidth="1"/>
    <col min="4" max="4" width="47" style="59" customWidth="1"/>
    <col min="5" max="5" width="7.6640625" customWidth="1"/>
    <col min="6" max="6" width="8" bestFit="1" customWidth="1"/>
    <col min="7" max="7" width="1" customWidth="1"/>
    <col min="8" max="8" width="6.77734375" customWidth="1"/>
    <col min="9" max="9" width="1" customWidth="1"/>
  </cols>
  <sheetData>
    <row r="1" spans="1:9" ht="69" customHeight="1" x14ac:dyDescent="0.3">
      <c r="A1" s="154"/>
      <c r="B1" s="154"/>
      <c r="C1" s="154"/>
      <c r="D1" s="154"/>
      <c r="E1" s="154"/>
      <c r="F1" s="154"/>
      <c r="G1" s="125"/>
      <c r="H1" s="140" t="s">
        <v>585</v>
      </c>
      <c r="I1" s="146"/>
    </row>
    <row r="2" spans="1:9" ht="84" customHeight="1" x14ac:dyDescent="0.3">
      <c r="A2" s="155" t="s">
        <v>621</v>
      </c>
      <c r="B2" s="155"/>
      <c r="C2" s="155"/>
      <c r="D2" s="155"/>
      <c r="E2" s="155"/>
      <c r="F2" s="155"/>
      <c r="G2" s="52"/>
      <c r="H2" s="141"/>
      <c r="I2" s="147"/>
    </row>
    <row r="3" spans="1:9" ht="18" customHeight="1" x14ac:dyDescent="0.3">
      <c r="A3" s="82"/>
      <c r="B3" s="82"/>
      <c r="C3" s="84"/>
      <c r="D3" s="84"/>
      <c r="E3" s="82"/>
      <c r="F3" s="85"/>
      <c r="G3" s="52"/>
      <c r="H3" s="142">
        <v>46110</v>
      </c>
      <c r="I3" s="147"/>
    </row>
    <row r="4" spans="1:9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76" t="s">
        <v>9</v>
      </c>
      <c r="I4" s="147"/>
    </row>
    <row r="5" spans="1:9" ht="18" customHeight="1" x14ac:dyDescent="0.3">
      <c r="A5" s="4">
        <f>RANK(F5,F$5:F$210,0)</f>
        <v>1</v>
      </c>
      <c r="B5" s="4">
        <v>59823</v>
      </c>
      <c r="C5" s="17" t="s">
        <v>475</v>
      </c>
      <c r="D5" s="15" t="s">
        <v>14</v>
      </c>
      <c r="E5" s="4" t="s">
        <v>80</v>
      </c>
      <c r="F5" s="4">
        <f>SUM(H5:H5)</f>
        <v>50</v>
      </c>
      <c r="G5" s="52"/>
      <c r="H5" s="19">
        <v>50</v>
      </c>
      <c r="I5" s="147"/>
    </row>
    <row r="6" spans="1:9" ht="18" customHeight="1" x14ac:dyDescent="0.3">
      <c r="A6" s="70">
        <f>RANK(F6,F$5:F$210,0)</f>
        <v>2</v>
      </c>
      <c r="B6" s="70">
        <v>65547</v>
      </c>
      <c r="C6" s="126" t="s">
        <v>476</v>
      </c>
      <c r="D6" s="126" t="s">
        <v>477</v>
      </c>
      <c r="E6" s="70" t="s">
        <v>80</v>
      </c>
      <c r="F6" s="70">
        <f>SUM(H6:H6)</f>
        <v>45</v>
      </c>
      <c r="G6" s="52"/>
      <c r="H6" s="134">
        <v>45</v>
      </c>
      <c r="I6" s="147"/>
    </row>
    <row r="7" spans="1:9" ht="7.2" customHeight="1" x14ac:dyDescent="0.3">
      <c r="A7" s="128"/>
      <c r="B7" s="68"/>
      <c r="C7" s="129"/>
      <c r="D7" s="131"/>
      <c r="E7" s="68"/>
      <c r="F7" s="132"/>
      <c r="G7" s="68"/>
      <c r="H7" s="132"/>
      <c r="I7" s="74"/>
    </row>
  </sheetData>
  <sheetProtection algorithmName="SHA-512" hashValue="7MHx0157hN/Y00HKhvgQzFXIxaVBUNajHFk5EuSo3Lizg6vyRgteE1LgewqT4pfj36poHYN5XlaHexk/3NeI+w==" saltValue="Jkb+T6Rq/kWwNHlel8Z2Pg==" spinCount="100000" sheet="1" objects="1" scenarios="1"/>
  <mergeCells count="3">
    <mergeCell ref="A1:F1"/>
    <mergeCell ref="H1:H2"/>
    <mergeCell ref="A2:F2"/>
  </mergeCells>
  <conditionalFormatting sqref="B1:B7">
    <cfRule type="duplicateValues" dxfId="70" priority="11"/>
  </conditionalFormatting>
  <conditionalFormatting sqref="B1:C3 B5:C1048576 B4">
    <cfRule type="duplicateValues" dxfId="69" priority="7"/>
    <cfRule type="duplicateValues" dxfId="68" priority="8"/>
  </conditionalFormatting>
  <conditionalFormatting sqref="B3:C3">
    <cfRule type="duplicateValues" dxfId="67" priority="13" stopIfTrue="1"/>
  </conditionalFormatting>
  <conditionalFormatting sqref="B7:C7 B1:C2 B4">
    <cfRule type="expression" dxfId="66" priority="15" stopIfTrue="1">
      <formula>AND(COUNTIF($B$1:$C$2, B1)+COUNTIF($B$4:$C$4, B1)+COUNTIF($B$7:$C$65474, B1)&gt;1,NOT(ISBLANK(B1)))</formula>
    </cfRule>
  </conditionalFormatting>
  <conditionalFormatting sqref="B7:C7 B1:C3 B6 B5:C5 B4">
    <cfRule type="duplicateValues" dxfId="65" priority="12"/>
  </conditionalFormatting>
  <conditionalFormatting sqref="B7:C7">
    <cfRule type="duplicateValues" dxfId="64" priority="14" stopIfTrue="1"/>
  </conditionalFormatting>
  <conditionalFormatting sqref="B1:C3 B7:C7 B6 B5:C5 B4">
    <cfRule type="duplicateValues" dxfId="63" priority="2837"/>
    <cfRule type="duplicateValues" dxfId="62" priority="2838"/>
  </conditionalFormatting>
  <conditionalFormatting sqref="B5:C5 B6 B4">
    <cfRule type="duplicateValues" dxfId="61" priority="2847" stopIfTrue="1"/>
  </conditionalFormatting>
  <conditionalFormatting sqref="B5:C5 B6">
    <cfRule type="duplicateValues" dxfId="60" priority="2850" stopIfTrue="1"/>
    <cfRule type="duplicateValues" dxfId="59" priority="2851" stopIfTrue="1"/>
  </conditionalFormatting>
  <conditionalFormatting sqref="B5:C5 B6">
    <cfRule type="duplicateValues" dxfId="58" priority="2854"/>
  </conditionalFormatting>
  <conditionalFormatting sqref="C4">
    <cfRule type="duplicateValues" dxfId="57" priority="2862"/>
    <cfRule type="duplicateValues" dxfId="56" priority="2863"/>
    <cfRule type="duplicateValues" dxfId="55" priority="2864"/>
    <cfRule type="duplicateValues" dxfId="54" priority="2865"/>
    <cfRule type="duplicateValues" dxfId="53" priority="2866"/>
    <cfRule type="expression" dxfId="52" priority="2867" stopIfTrue="1">
      <formula>AND(COUNTIF($B$1:$C$2, C4)+COUNTIF($B$4:$C$4, C4)+COUNTIF($B$26:$C$65546, C4)&gt;1,NOT(ISBLANK(C4)))</formula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36303-7A43-493D-B6FA-EB62927EFFCA}">
  <dimension ref="A1:N36"/>
  <sheetViews>
    <sheetView showGridLines="0" zoomScale="90" zoomScaleNormal="90" workbookViewId="0">
      <selection activeCell="P12" sqref="P12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4.44140625" style="59" customWidth="1"/>
    <col min="4" max="4" width="51" style="59" customWidth="1"/>
    <col min="5" max="5" width="6.33203125" customWidth="1"/>
    <col min="6" max="6" width="8" bestFit="1" customWidth="1"/>
    <col min="7" max="7" width="1" customWidth="1"/>
    <col min="8" max="13" width="6.77734375" customWidth="1"/>
    <col min="14" max="14" width="1" customWidth="1"/>
  </cols>
  <sheetData>
    <row r="1" spans="1:14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559</v>
      </c>
      <c r="J1" s="98" t="s">
        <v>550</v>
      </c>
      <c r="K1" s="103" t="s">
        <v>0</v>
      </c>
      <c r="L1" s="98" t="s">
        <v>531</v>
      </c>
      <c r="M1" s="98" t="s">
        <v>522</v>
      </c>
      <c r="N1" s="125"/>
    </row>
    <row r="2" spans="1:14" ht="84" customHeight="1" x14ac:dyDescent="0.3">
      <c r="A2" s="155" t="s">
        <v>622</v>
      </c>
      <c r="B2" s="155"/>
      <c r="C2" s="155"/>
      <c r="D2" s="155"/>
      <c r="E2" s="155"/>
      <c r="F2" s="155"/>
      <c r="G2" s="52"/>
      <c r="H2" s="99"/>
      <c r="I2" s="99"/>
      <c r="J2" s="99"/>
      <c r="K2" s="103"/>
      <c r="L2" s="99"/>
      <c r="M2" s="99"/>
      <c r="N2" s="137"/>
    </row>
    <row r="3" spans="1:14" ht="18" customHeight="1" x14ac:dyDescent="0.3">
      <c r="A3" s="82"/>
      <c r="B3" s="82"/>
      <c r="C3" s="83"/>
      <c r="D3" s="84"/>
      <c r="E3" s="82"/>
      <c r="F3" s="85"/>
      <c r="G3" s="52"/>
      <c r="H3" s="28">
        <v>46110</v>
      </c>
      <c r="I3" s="28">
        <v>46103</v>
      </c>
      <c r="J3" s="28">
        <v>46103</v>
      </c>
      <c r="K3" s="28">
        <v>46096</v>
      </c>
      <c r="L3" s="28">
        <v>46089</v>
      </c>
      <c r="M3" s="28">
        <v>46075</v>
      </c>
      <c r="N3" s="137"/>
    </row>
    <row r="4" spans="1:14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8</v>
      </c>
      <c r="J4" s="8" t="s">
        <v>8</v>
      </c>
      <c r="K4" s="8" t="s">
        <v>8</v>
      </c>
      <c r="L4" s="8" t="s">
        <v>8</v>
      </c>
      <c r="M4" s="8" t="s">
        <v>9</v>
      </c>
      <c r="N4" s="137"/>
    </row>
    <row r="5" spans="1:14" ht="18" customHeight="1" x14ac:dyDescent="0.3">
      <c r="A5" s="4">
        <f>RANK(F5,F$5:F$147,0)</f>
        <v>1</v>
      </c>
      <c r="B5" s="13">
        <v>52264</v>
      </c>
      <c r="C5" s="58" t="s">
        <v>485</v>
      </c>
      <c r="D5" s="17" t="s">
        <v>14</v>
      </c>
      <c r="E5" s="4" t="s">
        <v>209</v>
      </c>
      <c r="F5" s="4">
        <f>SUM(H5:W5)</f>
        <v>150</v>
      </c>
      <c r="G5" s="52"/>
      <c r="H5" s="4">
        <v>90</v>
      </c>
      <c r="I5" s="4"/>
      <c r="J5" s="4"/>
      <c r="K5" s="4">
        <v>60</v>
      </c>
      <c r="L5" s="4"/>
      <c r="M5" s="4"/>
      <c r="N5" s="137"/>
    </row>
    <row r="6" spans="1:14" ht="18" customHeight="1" x14ac:dyDescent="0.3">
      <c r="A6" s="4">
        <f>RANK(F6,F$5:F$147,0)</f>
        <v>2</v>
      </c>
      <c r="B6" s="13">
        <v>52263</v>
      </c>
      <c r="C6" s="58" t="s">
        <v>486</v>
      </c>
      <c r="D6" s="17" t="s">
        <v>14</v>
      </c>
      <c r="E6" s="4" t="s">
        <v>209</v>
      </c>
      <c r="F6" s="4">
        <f>SUM(H6:W6)</f>
        <v>115</v>
      </c>
      <c r="G6" s="52"/>
      <c r="H6" s="4">
        <v>65</v>
      </c>
      <c r="I6" s="4"/>
      <c r="J6" s="4"/>
      <c r="K6" s="4">
        <v>50</v>
      </c>
      <c r="L6" s="4"/>
      <c r="M6" s="4"/>
      <c r="N6" s="137"/>
    </row>
    <row r="7" spans="1:14" ht="18" customHeight="1" x14ac:dyDescent="0.3">
      <c r="A7" s="4">
        <f>RANK(F7,F$5:F$147,0)</f>
        <v>3</v>
      </c>
      <c r="B7" s="4">
        <v>52230</v>
      </c>
      <c r="C7" s="17" t="s">
        <v>499</v>
      </c>
      <c r="D7" s="17" t="s">
        <v>14</v>
      </c>
      <c r="E7" s="4" t="s">
        <v>80</v>
      </c>
      <c r="F7" s="4">
        <f>SUM(H7:W7)</f>
        <v>100</v>
      </c>
      <c r="G7" s="52"/>
      <c r="H7" s="4">
        <v>100</v>
      </c>
      <c r="I7" s="4"/>
      <c r="J7" s="4"/>
      <c r="K7" s="4"/>
      <c r="L7" s="4"/>
      <c r="M7" s="4"/>
      <c r="N7" s="137"/>
    </row>
    <row r="8" spans="1:14" ht="18" customHeight="1" x14ac:dyDescent="0.3">
      <c r="A8" s="4">
        <f>RANK(F8,F$5:F$147,0)</f>
        <v>4</v>
      </c>
      <c r="B8" s="4">
        <v>3772</v>
      </c>
      <c r="C8" s="17" t="s">
        <v>500</v>
      </c>
      <c r="D8" s="17" t="s">
        <v>14</v>
      </c>
      <c r="E8" s="4" t="s">
        <v>80</v>
      </c>
      <c r="F8" s="4">
        <f>SUM(H8:W8)</f>
        <v>95</v>
      </c>
      <c r="G8" s="52"/>
      <c r="H8" s="4">
        <v>95</v>
      </c>
      <c r="I8" s="4"/>
      <c r="J8" s="4"/>
      <c r="K8" s="4"/>
      <c r="L8" s="4"/>
      <c r="M8" s="4"/>
      <c r="N8" s="137"/>
    </row>
    <row r="9" spans="1:14" ht="18" customHeight="1" x14ac:dyDescent="0.3">
      <c r="A9" s="4">
        <f>RANK(F9,F$5:F$147,0)</f>
        <v>5</v>
      </c>
      <c r="B9" s="4">
        <v>37515</v>
      </c>
      <c r="C9" s="17" t="s">
        <v>501</v>
      </c>
      <c r="D9" s="17" t="s">
        <v>14</v>
      </c>
      <c r="E9" s="4" t="s">
        <v>80</v>
      </c>
      <c r="F9" s="4">
        <f>SUM(H9:W9)</f>
        <v>85</v>
      </c>
      <c r="G9" s="52"/>
      <c r="H9" s="4">
        <v>85</v>
      </c>
      <c r="I9" s="4"/>
      <c r="J9" s="4"/>
      <c r="K9" s="4"/>
      <c r="L9" s="4"/>
      <c r="M9" s="4"/>
      <c r="N9" s="32"/>
    </row>
    <row r="10" spans="1:14" ht="18" customHeight="1" x14ac:dyDescent="0.3">
      <c r="A10" s="4">
        <f>RANK(F10,F$5:F$147,0)</f>
        <v>6</v>
      </c>
      <c r="B10" s="4">
        <v>30129</v>
      </c>
      <c r="C10" s="17" t="s">
        <v>502</v>
      </c>
      <c r="D10" s="17" t="s">
        <v>14</v>
      </c>
      <c r="E10" s="4" t="s">
        <v>80</v>
      </c>
      <c r="F10" s="4">
        <f>SUM(H10:W10)</f>
        <v>80</v>
      </c>
      <c r="G10" s="52"/>
      <c r="H10" s="4">
        <v>80</v>
      </c>
      <c r="I10" s="4"/>
      <c r="J10" s="4"/>
      <c r="K10" s="4"/>
      <c r="L10" s="4"/>
      <c r="M10" s="4"/>
      <c r="N10" s="32"/>
    </row>
    <row r="11" spans="1:14" ht="18" customHeight="1" x14ac:dyDescent="0.3">
      <c r="A11" s="4">
        <f>RANK(F11,F$5:F$147,0)</f>
        <v>7</v>
      </c>
      <c r="B11" s="4">
        <v>22342</v>
      </c>
      <c r="C11" s="17" t="s">
        <v>503</v>
      </c>
      <c r="D11" s="17" t="s">
        <v>14</v>
      </c>
      <c r="E11" s="4" t="s">
        <v>80</v>
      </c>
      <c r="F11" s="4">
        <f>SUM(H11:W11)</f>
        <v>75</v>
      </c>
      <c r="G11" s="52"/>
      <c r="H11" s="4">
        <v>75</v>
      </c>
      <c r="I11" s="4"/>
      <c r="J11" s="4"/>
      <c r="K11" s="4"/>
      <c r="L11" s="4"/>
      <c r="M11" s="4"/>
      <c r="N11" s="32"/>
    </row>
    <row r="12" spans="1:14" ht="18" customHeight="1" x14ac:dyDescent="0.3">
      <c r="A12" s="4">
        <f>RANK(F12,F$5:F$147,0)</f>
        <v>8</v>
      </c>
      <c r="B12" s="4">
        <v>27640</v>
      </c>
      <c r="C12" s="17" t="s">
        <v>504</v>
      </c>
      <c r="D12" s="17" t="s">
        <v>14</v>
      </c>
      <c r="E12" s="4" t="s">
        <v>80</v>
      </c>
      <c r="F12" s="4">
        <f>SUM(H12:W12)</f>
        <v>70</v>
      </c>
      <c r="G12" s="52"/>
      <c r="H12" s="4">
        <v>70</v>
      </c>
      <c r="I12" s="4"/>
      <c r="J12" s="4"/>
      <c r="K12" s="4"/>
      <c r="L12" s="4"/>
      <c r="M12" s="4"/>
      <c r="N12" s="32"/>
    </row>
    <row r="13" spans="1:14" ht="18" customHeight="1" x14ac:dyDescent="0.3">
      <c r="A13" s="4">
        <f>RANK(F13,F$5:F$147,0)</f>
        <v>9</v>
      </c>
      <c r="B13" s="12">
        <v>1155</v>
      </c>
      <c r="C13" s="17" t="s">
        <v>478</v>
      </c>
      <c r="D13" s="17" t="s">
        <v>14</v>
      </c>
      <c r="E13" s="4" t="s">
        <v>44</v>
      </c>
      <c r="F13" s="4">
        <f>SUM(H13:W13)</f>
        <v>60</v>
      </c>
      <c r="G13" s="52"/>
      <c r="H13" s="4"/>
      <c r="I13" s="4"/>
      <c r="J13" s="4"/>
      <c r="K13" s="4"/>
      <c r="L13" s="4">
        <v>60</v>
      </c>
      <c r="M13" s="4"/>
      <c r="N13" s="32"/>
    </row>
    <row r="14" spans="1:14" ht="18" customHeight="1" x14ac:dyDescent="0.3">
      <c r="A14" s="4">
        <f>RANK(F14,F$5:F$147,0)</f>
        <v>9</v>
      </c>
      <c r="B14" s="13">
        <v>3268</v>
      </c>
      <c r="C14" s="17" t="s">
        <v>490</v>
      </c>
      <c r="D14" s="17" t="s">
        <v>68</v>
      </c>
      <c r="E14" s="4" t="s">
        <v>65</v>
      </c>
      <c r="F14" s="4">
        <f>SUM(H14:W14)</f>
        <v>60</v>
      </c>
      <c r="G14" s="52"/>
      <c r="H14" s="4"/>
      <c r="I14" s="4"/>
      <c r="J14" s="4">
        <v>60</v>
      </c>
      <c r="K14" s="4"/>
      <c r="L14" s="4"/>
      <c r="M14" s="4"/>
      <c r="N14" s="32"/>
    </row>
    <row r="15" spans="1:14" ht="18" customHeight="1" x14ac:dyDescent="0.3">
      <c r="A15" s="4">
        <f>RANK(F15,F$5:F$147,0)</f>
        <v>9</v>
      </c>
      <c r="B15" s="4">
        <v>40351</v>
      </c>
      <c r="C15" s="17" t="s">
        <v>496</v>
      </c>
      <c r="D15" s="17" t="s">
        <v>14</v>
      </c>
      <c r="E15" s="4" t="s">
        <v>74</v>
      </c>
      <c r="F15" s="4">
        <f>SUM(H15:W15)</f>
        <v>60</v>
      </c>
      <c r="G15" s="52"/>
      <c r="H15" s="4"/>
      <c r="I15" s="4">
        <v>60</v>
      </c>
      <c r="J15" s="4"/>
      <c r="K15" s="4"/>
      <c r="L15" s="4"/>
      <c r="M15" s="4"/>
      <c r="N15" s="32"/>
    </row>
    <row r="16" spans="1:14" ht="18" customHeight="1" x14ac:dyDescent="0.3">
      <c r="A16" s="4">
        <f>RANK(F16,F$5:F$147,0)</f>
        <v>9</v>
      </c>
      <c r="B16" s="4">
        <v>6944</v>
      </c>
      <c r="C16" s="17" t="s">
        <v>505</v>
      </c>
      <c r="D16" s="17" t="s">
        <v>14</v>
      </c>
      <c r="E16" s="4" t="s">
        <v>80</v>
      </c>
      <c r="F16" s="4">
        <f>SUM(H16:W16)</f>
        <v>60</v>
      </c>
      <c r="G16" s="52"/>
      <c r="H16" s="4">
        <v>60</v>
      </c>
      <c r="I16" s="4"/>
      <c r="J16" s="4"/>
      <c r="K16" s="4"/>
      <c r="L16" s="4"/>
      <c r="M16" s="4"/>
      <c r="N16" s="32"/>
    </row>
    <row r="17" spans="1:14" ht="18" customHeight="1" x14ac:dyDescent="0.3">
      <c r="A17" s="4">
        <f>RANK(F17,F$5:F$147,0)</f>
        <v>13</v>
      </c>
      <c r="B17" s="12">
        <v>57925</v>
      </c>
      <c r="C17" s="17" t="s">
        <v>482</v>
      </c>
      <c r="D17" s="17" t="s">
        <v>483</v>
      </c>
      <c r="E17" s="4" t="s">
        <v>44</v>
      </c>
      <c r="F17" s="4">
        <f>SUM(H17:W17)</f>
        <v>55</v>
      </c>
      <c r="G17" s="52"/>
      <c r="H17" s="4"/>
      <c r="I17" s="4"/>
      <c r="J17" s="4"/>
      <c r="K17" s="4">
        <v>25</v>
      </c>
      <c r="L17" s="4">
        <v>30</v>
      </c>
      <c r="M17" s="4"/>
      <c r="N17" s="32"/>
    </row>
    <row r="18" spans="1:14" ht="18" customHeight="1" x14ac:dyDescent="0.3">
      <c r="A18" s="4">
        <f>RANK(F18,F$5:F$147,0)</f>
        <v>14</v>
      </c>
      <c r="B18" s="4">
        <v>37934</v>
      </c>
      <c r="C18" s="17" t="s">
        <v>509</v>
      </c>
      <c r="D18" s="17" t="s">
        <v>14</v>
      </c>
      <c r="E18" s="4" t="s">
        <v>36</v>
      </c>
      <c r="F18" s="4">
        <f>SUM(H18:W18)</f>
        <v>50</v>
      </c>
      <c r="G18" s="52"/>
      <c r="H18" s="4"/>
      <c r="I18" s="4"/>
      <c r="J18" s="4"/>
      <c r="K18" s="4"/>
      <c r="L18" s="4"/>
      <c r="M18" s="4">
        <v>50</v>
      </c>
      <c r="N18" s="32"/>
    </row>
    <row r="19" spans="1:14" ht="18" customHeight="1" x14ac:dyDescent="0.3">
      <c r="A19" s="4">
        <f>RANK(F19,F$5:F$147,0)</f>
        <v>14</v>
      </c>
      <c r="B19" s="12">
        <v>55926</v>
      </c>
      <c r="C19" s="17" t="s">
        <v>479</v>
      </c>
      <c r="D19" s="17" t="s">
        <v>14</v>
      </c>
      <c r="E19" s="4" t="s">
        <v>44</v>
      </c>
      <c r="F19" s="4">
        <f>SUM(H19:W19)</f>
        <v>50</v>
      </c>
      <c r="G19" s="52"/>
      <c r="H19" s="4"/>
      <c r="I19" s="4"/>
      <c r="J19" s="4"/>
      <c r="K19" s="4"/>
      <c r="L19" s="4">
        <v>50</v>
      </c>
      <c r="M19" s="4"/>
      <c r="N19" s="32"/>
    </row>
    <row r="20" spans="1:14" ht="18" customHeight="1" x14ac:dyDescent="0.3">
      <c r="A20" s="4">
        <f>RANK(F20,F$5:F$147,0)</f>
        <v>14</v>
      </c>
      <c r="B20" s="4">
        <v>46075</v>
      </c>
      <c r="C20" s="17" t="s">
        <v>491</v>
      </c>
      <c r="D20" s="15" t="s">
        <v>70</v>
      </c>
      <c r="E20" s="4" t="s">
        <v>65</v>
      </c>
      <c r="F20" s="4">
        <f>SUM(H20:W20)</f>
        <v>50</v>
      </c>
      <c r="G20" s="52"/>
      <c r="H20" s="4"/>
      <c r="I20" s="4"/>
      <c r="J20" s="4">
        <v>50</v>
      </c>
      <c r="K20" s="4"/>
      <c r="L20" s="4"/>
      <c r="M20" s="4"/>
      <c r="N20" s="32"/>
    </row>
    <row r="21" spans="1:14" ht="18" customHeight="1" x14ac:dyDescent="0.3">
      <c r="A21" s="4">
        <f>RANK(F21,F$5:F$147,0)</f>
        <v>14</v>
      </c>
      <c r="B21" s="4">
        <v>64952</v>
      </c>
      <c r="C21" s="17" t="s">
        <v>497</v>
      </c>
      <c r="D21" s="17" t="s">
        <v>14</v>
      </c>
      <c r="E21" s="4" t="s">
        <v>74</v>
      </c>
      <c r="F21" s="4">
        <f>SUM(H21:W21)</f>
        <v>50</v>
      </c>
      <c r="G21" s="52"/>
      <c r="H21" s="4"/>
      <c r="I21" s="4">
        <v>50</v>
      </c>
      <c r="J21" s="4"/>
      <c r="K21" s="4"/>
      <c r="L21" s="4"/>
      <c r="M21" s="4"/>
      <c r="N21" s="32"/>
    </row>
    <row r="22" spans="1:14" ht="18" customHeight="1" x14ac:dyDescent="0.3">
      <c r="A22" s="4">
        <f>RANK(F22,F$5:F$147,0)</f>
        <v>18</v>
      </c>
      <c r="B22" s="12">
        <v>63640</v>
      </c>
      <c r="C22" s="17" t="s">
        <v>480</v>
      </c>
      <c r="D22" s="17" t="s">
        <v>14</v>
      </c>
      <c r="E22" s="4" t="s">
        <v>74</v>
      </c>
      <c r="F22" s="4">
        <f>SUM(H22:W22)</f>
        <v>40</v>
      </c>
      <c r="G22" s="52"/>
      <c r="H22" s="4"/>
      <c r="I22" s="4"/>
      <c r="J22" s="4"/>
      <c r="K22" s="4"/>
      <c r="L22" s="4">
        <v>40</v>
      </c>
      <c r="M22" s="4"/>
      <c r="N22" s="32"/>
    </row>
    <row r="23" spans="1:14" ht="18" customHeight="1" x14ac:dyDescent="0.3">
      <c r="A23" s="4">
        <f>RANK(F23,F$5:F$147,0)</f>
        <v>18</v>
      </c>
      <c r="B23" s="13">
        <v>7758</v>
      </c>
      <c r="C23" s="58" t="s">
        <v>487</v>
      </c>
      <c r="D23" s="17" t="s">
        <v>14</v>
      </c>
      <c r="E23" s="4" t="s">
        <v>44</v>
      </c>
      <c r="F23" s="4">
        <f>SUM(H23:W23)</f>
        <v>40</v>
      </c>
      <c r="G23" s="52"/>
      <c r="H23" s="4"/>
      <c r="I23" s="4"/>
      <c r="J23" s="4"/>
      <c r="K23" s="4">
        <v>40</v>
      </c>
      <c r="L23" s="4"/>
      <c r="M23" s="4"/>
      <c r="N23" s="32"/>
    </row>
    <row r="24" spans="1:14" ht="18" customHeight="1" x14ac:dyDescent="0.3">
      <c r="A24" s="4">
        <f>RANK(F24,F$5:F$147,0)</f>
        <v>18</v>
      </c>
      <c r="B24" s="4">
        <v>68959</v>
      </c>
      <c r="C24" s="17" t="s">
        <v>492</v>
      </c>
      <c r="D24" s="17" t="s">
        <v>68</v>
      </c>
      <c r="E24" s="4" t="s">
        <v>65</v>
      </c>
      <c r="F24" s="4">
        <f>SUM(H24:W24)</f>
        <v>40</v>
      </c>
      <c r="G24" s="52"/>
      <c r="H24" s="4"/>
      <c r="I24" s="4"/>
      <c r="J24" s="4">
        <v>40</v>
      </c>
      <c r="K24" s="4"/>
      <c r="L24" s="4"/>
      <c r="M24" s="4"/>
      <c r="N24" s="32"/>
    </row>
    <row r="25" spans="1:14" ht="18" customHeight="1" x14ac:dyDescent="0.3">
      <c r="A25" s="4">
        <f>RANK(F25,F$5:F$147,0)</f>
        <v>21</v>
      </c>
      <c r="B25" s="13">
        <v>56905</v>
      </c>
      <c r="C25" s="58" t="s">
        <v>488</v>
      </c>
      <c r="D25" s="17" t="s">
        <v>14</v>
      </c>
      <c r="E25" s="4" t="s">
        <v>56</v>
      </c>
      <c r="F25" s="4">
        <f>SUM(H25:W25)</f>
        <v>35</v>
      </c>
      <c r="G25" s="52"/>
      <c r="H25" s="4"/>
      <c r="I25" s="4"/>
      <c r="J25" s="4"/>
      <c r="K25" s="4">
        <v>35</v>
      </c>
      <c r="L25" s="4"/>
      <c r="M25" s="4"/>
      <c r="N25" s="32"/>
    </row>
    <row r="26" spans="1:14" ht="18" customHeight="1" x14ac:dyDescent="0.3">
      <c r="A26" s="4">
        <f>RANK(F26,F$5:F$147,0)</f>
        <v>21</v>
      </c>
      <c r="B26" s="12">
        <v>3332</v>
      </c>
      <c r="C26" s="17" t="s">
        <v>481</v>
      </c>
      <c r="D26" s="17" t="s">
        <v>14</v>
      </c>
      <c r="E26" s="4" t="s">
        <v>44</v>
      </c>
      <c r="F26" s="4">
        <f>SUM(H26:W26)</f>
        <v>35</v>
      </c>
      <c r="G26" s="52"/>
      <c r="H26" s="4"/>
      <c r="I26" s="4"/>
      <c r="J26" s="4"/>
      <c r="K26" s="4"/>
      <c r="L26" s="4">
        <v>35</v>
      </c>
      <c r="M26" s="4"/>
      <c r="N26" s="32"/>
    </row>
    <row r="27" spans="1:14" ht="18" customHeight="1" x14ac:dyDescent="0.3">
      <c r="A27" s="4">
        <f>RANK(F27,F$5:F$147,0)</f>
        <v>21</v>
      </c>
      <c r="B27" s="4">
        <v>51479</v>
      </c>
      <c r="C27" s="17" t="s">
        <v>493</v>
      </c>
      <c r="D27" s="15" t="s">
        <v>70</v>
      </c>
      <c r="E27" s="4" t="s">
        <v>65</v>
      </c>
      <c r="F27" s="4">
        <f>SUM(H27:W27)</f>
        <v>35</v>
      </c>
      <c r="G27" s="52"/>
      <c r="H27" s="4"/>
      <c r="I27" s="4"/>
      <c r="J27" s="4">
        <v>35</v>
      </c>
      <c r="K27" s="4"/>
      <c r="L27" s="4"/>
      <c r="M27" s="4"/>
      <c r="N27" s="32"/>
    </row>
    <row r="28" spans="1:14" ht="18" customHeight="1" x14ac:dyDescent="0.3">
      <c r="A28" s="4">
        <f>RANK(F28,F$5:F$147,0)</f>
        <v>21</v>
      </c>
      <c r="B28" s="4">
        <v>36597</v>
      </c>
      <c r="C28" s="17" t="s">
        <v>583</v>
      </c>
      <c r="D28" s="17" t="s">
        <v>14</v>
      </c>
      <c r="E28" s="4" t="s">
        <v>74</v>
      </c>
      <c r="F28" s="4">
        <f>SUM(H28:W28)</f>
        <v>35</v>
      </c>
      <c r="G28" s="52"/>
      <c r="H28" s="4"/>
      <c r="I28" s="4">
        <v>35</v>
      </c>
      <c r="J28" s="4"/>
      <c r="K28" s="4"/>
      <c r="L28" s="4"/>
      <c r="M28" s="4"/>
      <c r="N28" s="32"/>
    </row>
    <row r="29" spans="1:14" ht="18" customHeight="1" x14ac:dyDescent="0.3">
      <c r="A29" s="4">
        <f>RANK(F29,F$5:F$147,0)</f>
        <v>25</v>
      </c>
      <c r="B29" s="13">
        <v>58151</v>
      </c>
      <c r="C29" s="58" t="s">
        <v>489</v>
      </c>
      <c r="D29" s="17" t="s">
        <v>14</v>
      </c>
      <c r="E29" s="4" t="s">
        <v>56</v>
      </c>
      <c r="F29" s="4">
        <f>SUM(H29:W29)</f>
        <v>30</v>
      </c>
      <c r="G29" s="52"/>
      <c r="H29" s="4"/>
      <c r="I29" s="4"/>
      <c r="J29" s="4"/>
      <c r="K29" s="4">
        <v>30</v>
      </c>
      <c r="L29" s="4"/>
      <c r="M29" s="4"/>
      <c r="N29" s="32"/>
    </row>
    <row r="30" spans="1:14" ht="18" customHeight="1" x14ac:dyDescent="0.3">
      <c r="A30" s="4">
        <f>RANK(F30,F$5:F$147,0)</f>
        <v>25</v>
      </c>
      <c r="B30" s="4">
        <v>69146</v>
      </c>
      <c r="C30" s="17" t="s">
        <v>498</v>
      </c>
      <c r="D30" s="17" t="s">
        <v>14</v>
      </c>
      <c r="E30" s="4" t="s">
        <v>74</v>
      </c>
      <c r="F30" s="4">
        <f>SUM(H30:W30)</f>
        <v>30</v>
      </c>
      <c r="G30" s="52"/>
      <c r="H30" s="4"/>
      <c r="I30" s="4">
        <v>30</v>
      </c>
      <c r="J30" s="4"/>
      <c r="K30" s="4"/>
      <c r="L30" s="4"/>
      <c r="M30" s="4"/>
      <c r="N30" s="32"/>
    </row>
    <row r="31" spans="1:14" ht="18" customHeight="1" x14ac:dyDescent="0.3">
      <c r="A31" s="4">
        <f>RANK(F31,F$5:F$147,0)</f>
        <v>25</v>
      </c>
      <c r="B31" s="4">
        <v>65683</v>
      </c>
      <c r="C31" s="17" t="s">
        <v>506</v>
      </c>
      <c r="D31" s="17" t="s">
        <v>14</v>
      </c>
      <c r="E31" s="4" t="s">
        <v>80</v>
      </c>
      <c r="F31" s="4">
        <f>SUM(H31:W31)</f>
        <v>30</v>
      </c>
      <c r="G31" s="52"/>
      <c r="H31" s="4">
        <v>30</v>
      </c>
      <c r="I31" s="4"/>
      <c r="J31" s="4"/>
      <c r="K31" s="4"/>
      <c r="L31" s="4"/>
      <c r="M31" s="4"/>
      <c r="N31" s="32"/>
    </row>
    <row r="32" spans="1:14" ht="18" customHeight="1" x14ac:dyDescent="0.3">
      <c r="A32" s="4">
        <f>RANK(F32,F$5:F$147,0)</f>
        <v>28</v>
      </c>
      <c r="B32" s="12">
        <v>63824</v>
      </c>
      <c r="C32" s="17" t="s">
        <v>484</v>
      </c>
      <c r="D32" s="17" t="s">
        <v>232</v>
      </c>
      <c r="E32" s="4" t="s">
        <v>44</v>
      </c>
      <c r="F32" s="4">
        <f>SUM(H32:W32)</f>
        <v>25</v>
      </c>
      <c r="G32" s="52"/>
      <c r="H32" s="4"/>
      <c r="I32" s="4"/>
      <c r="J32" s="4"/>
      <c r="K32" s="4"/>
      <c r="L32" s="4">
        <v>25</v>
      </c>
      <c r="M32" s="4"/>
      <c r="N32" s="32"/>
    </row>
    <row r="33" spans="1:14" ht="18" customHeight="1" x14ac:dyDescent="0.3">
      <c r="A33" s="4">
        <f>RANK(F33,F$5:F$147,0)</f>
        <v>28</v>
      </c>
      <c r="B33" s="4">
        <v>57460</v>
      </c>
      <c r="C33" s="17" t="s">
        <v>494</v>
      </c>
      <c r="D33" s="17" t="s">
        <v>14</v>
      </c>
      <c r="E33" s="4" t="s">
        <v>65</v>
      </c>
      <c r="F33" s="4">
        <f>SUM(H33:W33)</f>
        <v>25</v>
      </c>
      <c r="G33" s="52"/>
      <c r="H33" s="4"/>
      <c r="I33" s="4"/>
      <c r="J33" s="4">
        <v>25</v>
      </c>
      <c r="K33" s="4"/>
      <c r="L33" s="4"/>
      <c r="M33" s="4"/>
      <c r="N33" s="32"/>
    </row>
    <row r="34" spans="1:14" ht="18" customHeight="1" x14ac:dyDescent="0.3">
      <c r="A34" s="4">
        <f>RANK(F34,F$5:F$147,0)</f>
        <v>30</v>
      </c>
      <c r="B34" s="4">
        <v>27769</v>
      </c>
      <c r="C34" s="17" t="s">
        <v>495</v>
      </c>
      <c r="D34" s="17" t="s">
        <v>14</v>
      </c>
      <c r="E34" s="4" t="s">
        <v>65</v>
      </c>
      <c r="F34" s="4">
        <f>SUM(H34:W34)</f>
        <v>20</v>
      </c>
      <c r="G34" s="52"/>
      <c r="H34" s="4"/>
      <c r="I34" s="4"/>
      <c r="J34" s="4">
        <v>20</v>
      </c>
      <c r="K34" s="4"/>
      <c r="L34" s="4"/>
      <c r="M34" s="4"/>
      <c r="N34" s="32"/>
    </row>
    <row r="35" spans="1:14" ht="18" customHeight="1" x14ac:dyDescent="0.3">
      <c r="A35" s="70">
        <f>RANK(F35,F$5:F$147,0)</f>
        <v>30</v>
      </c>
      <c r="B35" s="70">
        <v>62853</v>
      </c>
      <c r="C35" s="126" t="s">
        <v>507</v>
      </c>
      <c r="D35" s="126" t="s">
        <v>508</v>
      </c>
      <c r="E35" s="70" t="s">
        <v>80</v>
      </c>
      <c r="F35" s="70">
        <f>SUM(H35:W35)</f>
        <v>20</v>
      </c>
      <c r="G35" s="52"/>
      <c r="H35" s="70">
        <v>20</v>
      </c>
      <c r="I35" s="70"/>
      <c r="J35" s="70"/>
      <c r="K35" s="70"/>
      <c r="L35" s="70"/>
      <c r="M35" s="70"/>
      <c r="N35" s="32"/>
    </row>
    <row r="36" spans="1:14" ht="7.2" customHeight="1" x14ac:dyDescent="0.3">
      <c r="A36" s="69"/>
      <c r="B36" s="71"/>
      <c r="C36" s="72"/>
      <c r="D36" s="73"/>
      <c r="E36" s="71"/>
      <c r="F36" s="36"/>
      <c r="G36" s="68"/>
      <c r="H36" s="36"/>
      <c r="I36" s="36"/>
      <c r="J36" s="36"/>
      <c r="K36" s="36"/>
      <c r="L36" s="36"/>
      <c r="M36" s="36"/>
      <c r="N36" s="74"/>
    </row>
  </sheetData>
  <sheetProtection algorithmName="SHA-512" hashValue="4ziEuj1I7e8vpo5m8v19dZULikasr2orxhYjT/h1GYtTgetSLtGvMngP6fdv25FzI5Oqcb3b4euKP7eRsKCyrw==" saltValue="ByAd4ptQF/A5FkTKeKI7sw==" spinCount="100000" sheet="1" objects="1" scenarios="1"/>
  <mergeCells count="8">
    <mergeCell ref="M1:M2"/>
    <mergeCell ref="A2:F2"/>
    <mergeCell ref="L1:L2"/>
    <mergeCell ref="A1:F1"/>
    <mergeCell ref="H1:H2"/>
    <mergeCell ref="I1:I2"/>
    <mergeCell ref="J1:J2"/>
    <mergeCell ref="K1:K2"/>
  </mergeCells>
  <conditionalFormatting sqref="B1:C1048576">
    <cfRule type="duplicateValues" dxfId="51" priority="1"/>
    <cfRule type="duplicateValues" dxfId="50" priority="2"/>
  </conditionalFormatting>
  <conditionalFormatting sqref="B3:C3">
    <cfRule type="duplicateValues" dxfId="49" priority="11" stopIfTrue="1"/>
  </conditionalFormatting>
  <conditionalFormatting sqref="B1:B36">
    <cfRule type="duplicateValues" dxfId="48" priority="2772"/>
  </conditionalFormatting>
  <conditionalFormatting sqref="B1:B36">
    <cfRule type="duplicateValues" dxfId="47" priority="2774"/>
  </conditionalFormatting>
  <conditionalFormatting sqref="B1:C36">
    <cfRule type="duplicateValues" dxfId="46" priority="2776"/>
  </conditionalFormatting>
  <conditionalFormatting sqref="B9:C22 B23 B24:C24 B25:B35 B36:C36 B1:C2 B4:C4">
    <cfRule type="expression" dxfId="45" priority="2784" stopIfTrue="1">
      <formula>AND(COUNTIF($B$1:$C$2, B1)+COUNTIF($B$4:$C$4, B1)+COUNTIF($B$9:$C$65552, B1)&gt;1,NOT(ISBLANK(B1)))</formula>
    </cfRule>
  </conditionalFormatting>
  <conditionalFormatting sqref="B5:C22 B24:C24 B23 B25:B35">
    <cfRule type="duplicateValues" dxfId="44" priority="2791"/>
    <cfRule type="duplicateValues" dxfId="43" priority="2792" stopIfTrue="1"/>
    <cfRule type="duplicateValues" dxfId="42" priority="2793" stopIfTrue="1"/>
  </conditionalFormatting>
  <conditionalFormatting sqref="B36:C36 B1:C22 B24:C24 B23 B25:B35">
    <cfRule type="duplicateValues" dxfId="41" priority="2803"/>
    <cfRule type="duplicateValues" dxfId="40" priority="2804"/>
    <cfRule type="duplicateValues" dxfId="39" priority="2805"/>
    <cfRule type="duplicateValues" dxfId="38" priority="2806"/>
  </conditionalFormatting>
  <conditionalFormatting sqref="B1:C36">
    <cfRule type="duplicateValues" dxfId="37" priority="2823"/>
  </conditionalFormatting>
  <conditionalFormatting sqref="B36:C36 B9:C22 B24:C24 B23 B25:B35">
    <cfRule type="duplicateValues" dxfId="36" priority="2825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55E7C-2C86-4286-9EEF-B82AE47BED3A}">
  <dimension ref="A1:L12"/>
  <sheetViews>
    <sheetView showGridLines="0" zoomScale="90" zoomScaleNormal="90" workbookViewId="0">
      <selection activeCell="P14" sqref="P14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4.109375" style="59" customWidth="1"/>
    <col min="4" max="4" width="37.109375" style="59" customWidth="1"/>
    <col min="5" max="5" width="5.88671875" customWidth="1"/>
    <col min="6" max="6" width="8" bestFit="1" customWidth="1"/>
    <col min="7" max="7" width="1" customWidth="1"/>
    <col min="8" max="11" width="6.77734375" customWidth="1"/>
    <col min="12" max="12" width="1" customWidth="1"/>
  </cols>
  <sheetData>
    <row r="1" spans="1:12" ht="69" customHeight="1" x14ac:dyDescent="0.3">
      <c r="A1" s="154"/>
      <c r="B1" s="154"/>
      <c r="C1" s="154"/>
      <c r="D1" s="154"/>
      <c r="E1" s="154"/>
      <c r="F1" s="154"/>
      <c r="G1" s="125"/>
      <c r="H1" s="98" t="s">
        <v>585</v>
      </c>
      <c r="I1" s="98" t="s">
        <v>559</v>
      </c>
      <c r="J1" s="103" t="s">
        <v>0</v>
      </c>
      <c r="K1" s="98" t="s">
        <v>531</v>
      </c>
      <c r="L1" s="125"/>
    </row>
    <row r="2" spans="1:12" ht="84" customHeight="1" x14ac:dyDescent="0.3">
      <c r="A2" s="155" t="s">
        <v>623</v>
      </c>
      <c r="B2" s="155"/>
      <c r="C2" s="155"/>
      <c r="D2" s="155"/>
      <c r="E2" s="155"/>
      <c r="F2" s="155"/>
      <c r="G2" s="52"/>
      <c r="H2" s="99"/>
      <c r="I2" s="99"/>
      <c r="J2" s="103"/>
      <c r="K2" s="99"/>
      <c r="L2" s="137"/>
    </row>
    <row r="3" spans="1:12" ht="18" customHeight="1" x14ac:dyDescent="0.3">
      <c r="A3" s="82"/>
      <c r="B3" s="82"/>
      <c r="C3" s="84"/>
      <c r="D3" s="84"/>
      <c r="E3" s="82"/>
      <c r="F3" s="85"/>
      <c r="G3" s="52"/>
      <c r="H3" s="28">
        <v>46110</v>
      </c>
      <c r="I3" s="28">
        <v>46103</v>
      </c>
      <c r="J3" s="28">
        <v>46096</v>
      </c>
      <c r="K3" s="28">
        <v>46089</v>
      </c>
      <c r="L3" s="137"/>
    </row>
    <row r="4" spans="1:12" ht="18" customHeight="1" x14ac:dyDescent="0.3">
      <c r="A4" s="6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32"/>
      <c r="H4" s="8" t="s">
        <v>9</v>
      </c>
      <c r="I4" s="8" t="s">
        <v>8</v>
      </c>
      <c r="J4" s="8" t="s">
        <v>8</v>
      </c>
      <c r="K4" s="8" t="s">
        <v>8</v>
      </c>
      <c r="L4" s="137"/>
    </row>
    <row r="5" spans="1:12" ht="18" customHeight="1" x14ac:dyDescent="0.3">
      <c r="A5" s="4">
        <f>RANK(F5,F$5:F$188,0)</f>
        <v>1</v>
      </c>
      <c r="B5" s="4">
        <v>59834</v>
      </c>
      <c r="C5" s="17" t="s">
        <v>513</v>
      </c>
      <c r="D5" s="17" t="s">
        <v>73</v>
      </c>
      <c r="E5" s="4" t="s">
        <v>74</v>
      </c>
      <c r="F5" s="4">
        <f>SUM(H5:T5)</f>
        <v>40</v>
      </c>
      <c r="G5" s="52"/>
      <c r="H5" s="4"/>
      <c r="I5" s="4">
        <v>40</v>
      </c>
      <c r="J5" s="4"/>
      <c r="K5" s="4"/>
      <c r="L5" s="137"/>
    </row>
    <row r="6" spans="1:12" ht="18" customHeight="1" x14ac:dyDescent="0.3">
      <c r="A6" s="4">
        <f>RANK(F6,F$5:F$188,0)</f>
        <v>1</v>
      </c>
      <c r="B6" s="4">
        <v>43465</v>
      </c>
      <c r="C6" s="17" t="s">
        <v>515</v>
      </c>
      <c r="D6" s="15" t="s">
        <v>14</v>
      </c>
      <c r="E6" s="4" t="s">
        <v>80</v>
      </c>
      <c r="F6" s="4">
        <f>SUM(H6:T6)</f>
        <v>40</v>
      </c>
      <c r="G6" s="52"/>
      <c r="H6" s="4">
        <v>40</v>
      </c>
      <c r="I6" s="4"/>
      <c r="J6" s="4"/>
      <c r="K6" s="4"/>
      <c r="L6" s="137"/>
    </row>
    <row r="7" spans="1:12" ht="18" customHeight="1" x14ac:dyDescent="0.3">
      <c r="A7" s="4">
        <f>RANK(F7,F$5:F$188,0)</f>
        <v>3</v>
      </c>
      <c r="B7" s="13">
        <v>45981</v>
      </c>
      <c r="C7" s="58" t="s">
        <v>512</v>
      </c>
      <c r="D7" s="15" t="s">
        <v>14</v>
      </c>
      <c r="E7" s="4" t="s">
        <v>182</v>
      </c>
      <c r="F7" s="4">
        <f>SUM(H7:T7)</f>
        <v>30</v>
      </c>
      <c r="G7" s="52"/>
      <c r="H7" s="4"/>
      <c r="I7" s="4"/>
      <c r="J7" s="4">
        <v>30</v>
      </c>
      <c r="K7" s="4"/>
      <c r="L7" s="137"/>
    </row>
    <row r="8" spans="1:12" ht="18" customHeight="1" x14ac:dyDescent="0.3">
      <c r="A8" s="4">
        <f>RANK(F8,F$5:F$188,0)</f>
        <v>4</v>
      </c>
      <c r="B8" s="12">
        <v>63067</v>
      </c>
      <c r="C8" s="17" t="s">
        <v>510</v>
      </c>
      <c r="D8" s="17" t="s">
        <v>232</v>
      </c>
      <c r="E8" s="4" t="s">
        <v>44</v>
      </c>
      <c r="F8" s="4">
        <f>SUM(H8:T8)</f>
        <v>25</v>
      </c>
      <c r="G8" s="52"/>
      <c r="H8" s="4"/>
      <c r="I8" s="4"/>
      <c r="J8" s="4"/>
      <c r="K8" s="4">
        <v>25</v>
      </c>
      <c r="L8" s="137"/>
    </row>
    <row r="9" spans="1:12" ht="18" customHeight="1" x14ac:dyDescent="0.3">
      <c r="A9" s="4">
        <f>RANK(F9,F$5:F$188,0)</f>
        <v>4</v>
      </c>
      <c r="B9" s="13">
        <v>61150</v>
      </c>
      <c r="C9" s="58" t="s">
        <v>545</v>
      </c>
      <c r="D9" s="17" t="s">
        <v>483</v>
      </c>
      <c r="E9" s="4" t="s">
        <v>44</v>
      </c>
      <c r="F9" s="4">
        <f>SUM(H9:T9)</f>
        <v>25</v>
      </c>
      <c r="G9" s="52"/>
      <c r="H9" s="4"/>
      <c r="I9" s="4"/>
      <c r="J9" s="4">
        <v>25</v>
      </c>
      <c r="K9" s="4"/>
      <c r="L9" s="137"/>
    </row>
    <row r="10" spans="1:12" ht="18" customHeight="1" x14ac:dyDescent="0.3">
      <c r="A10" s="4">
        <f>RANK(F10,F$5:F$188,0)</f>
        <v>4</v>
      </c>
      <c r="B10" s="4">
        <v>5116</v>
      </c>
      <c r="C10" s="17" t="s">
        <v>514</v>
      </c>
      <c r="D10" s="15" t="s">
        <v>14</v>
      </c>
      <c r="E10" s="4" t="s">
        <v>74</v>
      </c>
      <c r="F10" s="4">
        <f>SUM(H10:T10)</f>
        <v>25</v>
      </c>
      <c r="G10" s="52"/>
      <c r="H10" s="4"/>
      <c r="I10" s="4">
        <v>25</v>
      </c>
      <c r="J10" s="4"/>
      <c r="K10" s="4"/>
      <c r="L10" s="137"/>
    </row>
    <row r="11" spans="1:12" ht="18" customHeight="1" x14ac:dyDescent="0.3">
      <c r="A11" s="70">
        <f>RANK(F11,F$5:F$188,0)</f>
        <v>7</v>
      </c>
      <c r="B11" s="148">
        <v>45265</v>
      </c>
      <c r="C11" s="126" t="s">
        <v>511</v>
      </c>
      <c r="D11" s="127" t="s">
        <v>14</v>
      </c>
      <c r="E11" s="70" t="s">
        <v>44</v>
      </c>
      <c r="F11" s="70">
        <f>SUM(H11:T11)</f>
        <v>20</v>
      </c>
      <c r="G11" s="52"/>
      <c r="H11" s="70"/>
      <c r="I11" s="70"/>
      <c r="J11" s="70"/>
      <c r="K11" s="70">
        <v>20</v>
      </c>
      <c r="L11" s="137"/>
    </row>
    <row r="12" spans="1:12" ht="7.2" customHeight="1" x14ac:dyDescent="0.3">
      <c r="A12" s="69"/>
      <c r="B12" s="71"/>
      <c r="C12" s="72"/>
      <c r="D12" s="73"/>
      <c r="E12" s="71"/>
      <c r="F12" s="36"/>
      <c r="G12" s="68"/>
      <c r="H12" s="36"/>
      <c r="I12" s="36"/>
      <c r="J12" s="36"/>
      <c r="K12" s="36"/>
      <c r="L12" s="132"/>
    </row>
  </sheetData>
  <sheetProtection algorithmName="SHA-512" hashValue="L6mha+JtqFyqKOv3gFatYNDGUgMVaPCVK/m2zUnBMB0WApW4Suqh7h/e7UDQM5v1Dvs1hVmhQ0AV6IFmilpoWQ==" saltValue="NevSTlGSDr4jDNfcojdFNA==" spinCount="100000" sheet="1" objects="1" scenarios="1"/>
  <mergeCells count="6">
    <mergeCell ref="K1:K2"/>
    <mergeCell ref="A2:F2"/>
    <mergeCell ref="A1:F1"/>
    <mergeCell ref="H1:H2"/>
    <mergeCell ref="I1:I2"/>
    <mergeCell ref="J1:J2"/>
  </mergeCells>
  <conditionalFormatting sqref="B1:C1048576">
    <cfRule type="duplicateValues" dxfId="35" priority="1"/>
    <cfRule type="duplicateValues" dxfId="34" priority="2"/>
  </conditionalFormatting>
  <conditionalFormatting sqref="B3:C3">
    <cfRule type="duplicateValues" dxfId="33" priority="8" stopIfTrue="1"/>
  </conditionalFormatting>
  <conditionalFormatting sqref="B12:C12 B1:C2 B4:C4">
    <cfRule type="expression" dxfId="32" priority="10" stopIfTrue="1">
      <formula>AND(COUNTIF($B$1:$C$2, B1)+COUNTIF($B$4:$C$4, B1)+COUNTIF($B$12:$C$65535, B1)&gt;1,NOT(ISBLANK(B1)))</formula>
    </cfRule>
  </conditionalFormatting>
  <conditionalFormatting sqref="B12:C12">
    <cfRule type="duplicateValues" dxfId="31" priority="9" stopIfTrue="1"/>
  </conditionalFormatting>
  <conditionalFormatting sqref="B1:B12">
    <cfRule type="duplicateValues" dxfId="30" priority="2743"/>
  </conditionalFormatting>
  <conditionalFormatting sqref="B5:C9 B11:C11 B10">
    <cfRule type="duplicateValues" dxfId="29" priority="2751"/>
    <cfRule type="duplicateValues" dxfId="28" priority="2752" stopIfTrue="1"/>
    <cfRule type="duplicateValues" dxfId="27" priority="2753" stopIfTrue="1"/>
  </conditionalFormatting>
  <conditionalFormatting sqref="B1:C9 B11:C12 B10">
    <cfRule type="duplicateValues" dxfId="26" priority="2760"/>
    <cfRule type="duplicateValues" dxfId="25" priority="2761"/>
    <cfRule type="duplicateValues" dxfId="24" priority="2762"/>
  </conditionalFormatting>
  <conditionalFormatting sqref="B1:B12">
    <cfRule type="duplicateValues" dxfId="23" priority="2771"/>
  </conditionalFormatting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EC606-CAA5-448C-A7C6-52FE12727863}">
  <dimension ref="A1:H6"/>
  <sheetViews>
    <sheetView showGridLines="0" workbookViewId="0">
      <selection activeCell="H11" sqref="H11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7.21875" style="59" customWidth="1"/>
    <col min="4" max="4" width="48.88671875" style="59" customWidth="1"/>
    <col min="5" max="5" width="7.6640625" customWidth="1"/>
    <col min="6" max="6" width="8" bestFit="1" customWidth="1"/>
    <col min="7" max="8" width="1" customWidth="1"/>
  </cols>
  <sheetData>
    <row r="1" spans="1:8" ht="69" customHeight="1" x14ac:dyDescent="0.3">
      <c r="A1" s="104"/>
      <c r="B1" s="105"/>
      <c r="C1" s="105"/>
      <c r="D1" s="105"/>
      <c r="E1" s="105"/>
      <c r="F1" s="106"/>
      <c r="G1" s="24"/>
      <c r="H1" s="24"/>
    </row>
    <row r="2" spans="1:8" ht="84" customHeight="1" x14ac:dyDescent="0.3">
      <c r="A2" s="122" t="s">
        <v>624</v>
      </c>
      <c r="B2" s="123"/>
      <c r="C2" s="123"/>
      <c r="D2" s="123"/>
      <c r="E2" s="123"/>
      <c r="F2" s="124"/>
      <c r="G2" s="25"/>
      <c r="H2" s="26"/>
    </row>
    <row r="3" spans="1:8" ht="18" customHeight="1" x14ac:dyDescent="0.3">
      <c r="A3" s="82"/>
      <c r="B3" s="82"/>
      <c r="C3" s="84"/>
      <c r="D3" s="84"/>
      <c r="E3" s="82"/>
      <c r="F3" s="85"/>
      <c r="G3" s="27"/>
      <c r="H3" s="26"/>
    </row>
    <row r="4" spans="1:8" ht="18" customHeight="1" x14ac:dyDescent="0.3">
      <c r="A4" s="29" t="s">
        <v>2</v>
      </c>
      <c r="B4" s="29" t="s">
        <v>3</v>
      </c>
      <c r="C4" s="64" t="s">
        <v>4</v>
      </c>
      <c r="D4" s="64" t="s">
        <v>5</v>
      </c>
      <c r="E4" s="29" t="s">
        <v>6</v>
      </c>
      <c r="F4" s="29" t="s">
        <v>7</v>
      </c>
      <c r="G4" s="30"/>
      <c r="H4" s="31"/>
    </row>
    <row r="5" spans="1:8" ht="18" customHeight="1" x14ac:dyDescent="0.3">
      <c r="A5" s="4"/>
      <c r="B5" s="4"/>
      <c r="C5" s="17"/>
      <c r="D5" s="15"/>
      <c r="E5" s="4"/>
      <c r="F5" s="4"/>
      <c r="G5" s="32"/>
      <c r="H5" s="32"/>
    </row>
    <row r="6" spans="1:8" ht="7.2" customHeight="1" x14ac:dyDescent="0.3">
      <c r="A6" s="33"/>
      <c r="B6" s="34"/>
      <c r="C6" s="65"/>
      <c r="D6" s="66"/>
      <c r="E6" s="34"/>
      <c r="F6" s="35"/>
      <c r="G6" s="149"/>
      <c r="H6" s="150"/>
    </row>
  </sheetData>
  <sheetProtection algorithmName="SHA-512" hashValue="KmzBHiWo5I7N7wznFfSBJWQWmvIgurx0IOqugIYV5o72fxdIwMM2b8CgNh4F+kREHQKsmdEKG8qGwOQDqnDVZQ==" saltValue="HPc7XdrfeglxAoRqlR6uoQ==" spinCount="100000" sheet="1" objects="1" scenarios="1"/>
  <mergeCells count="2">
    <mergeCell ref="A1:F1"/>
    <mergeCell ref="A2:F2"/>
  </mergeCells>
  <conditionalFormatting sqref="B1:C1048576">
    <cfRule type="duplicateValues" dxfId="22" priority="1"/>
    <cfRule type="duplicateValues" dxfId="21" priority="3"/>
  </conditionalFormatting>
  <conditionalFormatting sqref="B3:C3">
    <cfRule type="duplicateValues" dxfId="20" priority="6" stopIfTrue="1"/>
  </conditionalFormatting>
  <conditionalFormatting sqref="B6:C6 B1:C2 B4:C4">
    <cfRule type="expression" dxfId="19" priority="8" stopIfTrue="1">
      <formula>AND(COUNTIF($B$1:$C$2, B1)+COUNTIF($B$4:$C$4, B1)+COUNTIF($B$6:$C$65520, B1)&gt;1,NOT(ISBLANK(B1)))</formula>
    </cfRule>
  </conditionalFormatting>
  <conditionalFormatting sqref="B6:C6">
    <cfRule type="duplicateValues" dxfId="18" priority="7" stopIfTrue="1"/>
  </conditionalFormatting>
  <conditionalFormatting sqref="C1:C1048576">
    <cfRule type="duplicateValues" dxfId="17" priority="2"/>
  </conditionalFormatting>
  <conditionalFormatting sqref="B1:B6">
    <cfRule type="duplicateValues" dxfId="16" priority="2255"/>
  </conditionalFormatting>
  <conditionalFormatting sqref="B1:C6">
    <cfRule type="duplicateValues" dxfId="15" priority="2257"/>
  </conditionalFormatting>
  <conditionalFormatting sqref="B5:C5">
    <cfRule type="duplicateValues" dxfId="14" priority="2265"/>
    <cfRule type="duplicateValues" dxfId="13" priority="2266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14FE8-63DA-4EBE-8AE6-0EE459C8926F}">
  <dimension ref="A1:J7"/>
  <sheetViews>
    <sheetView showGridLines="0" zoomScale="90" zoomScaleNormal="90" workbookViewId="0">
      <selection activeCell="E13" sqref="E13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8" style="59" customWidth="1"/>
    <col min="4" max="4" width="35.6640625" style="59" customWidth="1"/>
    <col min="5" max="5" width="7.6640625" customWidth="1"/>
    <col min="6" max="6" width="8" bestFit="1" customWidth="1"/>
    <col min="7" max="7" width="1" customWidth="1"/>
    <col min="8" max="9" width="6.77734375" customWidth="1"/>
    <col min="10" max="10" width="1" customWidth="1"/>
  </cols>
  <sheetData>
    <row r="1" spans="1:10" ht="69" customHeight="1" x14ac:dyDescent="0.3">
      <c r="A1" s="107"/>
      <c r="B1" s="108"/>
      <c r="C1" s="108"/>
      <c r="D1" s="108"/>
      <c r="E1" s="108"/>
      <c r="F1" s="109"/>
      <c r="G1" s="37"/>
      <c r="H1" s="98" t="s">
        <v>559</v>
      </c>
      <c r="I1" s="98" t="s">
        <v>531</v>
      </c>
      <c r="J1" s="37"/>
    </row>
    <row r="2" spans="1:10" ht="84" customHeight="1" x14ac:dyDescent="0.3">
      <c r="A2" s="116" t="s">
        <v>625</v>
      </c>
      <c r="B2" s="117"/>
      <c r="C2" s="117"/>
      <c r="D2" s="117"/>
      <c r="E2" s="117"/>
      <c r="F2" s="118"/>
      <c r="G2" s="38"/>
      <c r="H2" s="99"/>
      <c r="I2" s="99"/>
      <c r="J2" s="39"/>
    </row>
    <row r="3" spans="1:10" x14ac:dyDescent="0.3">
      <c r="A3" s="119"/>
      <c r="B3" s="119"/>
      <c r="C3" s="120"/>
      <c r="D3" s="120"/>
      <c r="E3" s="119"/>
      <c r="F3" s="121"/>
      <c r="G3" s="40"/>
      <c r="H3" s="28">
        <v>46103</v>
      </c>
      <c r="I3" s="54">
        <v>46089</v>
      </c>
      <c r="J3" s="39"/>
    </row>
    <row r="4" spans="1:10" x14ac:dyDescent="0.3">
      <c r="A4" s="41" t="s">
        <v>2</v>
      </c>
      <c r="B4" s="41" t="s">
        <v>3</v>
      </c>
      <c r="C4" s="42" t="s">
        <v>4</v>
      </c>
      <c r="D4" s="42" t="s">
        <v>5</v>
      </c>
      <c r="E4" s="41" t="s">
        <v>6</v>
      </c>
      <c r="F4" s="41" t="s">
        <v>7</v>
      </c>
      <c r="G4" s="153"/>
      <c r="H4" s="8" t="s">
        <v>8</v>
      </c>
      <c r="I4" s="43" t="s">
        <v>8</v>
      </c>
      <c r="J4" s="39"/>
    </row>
    <row r="5" spans="1:10" ht="18" customHeight="1" x14ac:dyDescent="0.3">
      <c r="A5" s="4">
        <f>RANK(F5,F$5:F$210,0)</f>
        <v>1</v>
      </c>
      <c r="B5" s="89">
        <v>34550</v>
      </c>
      <c r="C5" s="91" t="s">
        <v>602</v>
      </c>
      <c r="D5" s="45" t="s">
        <v>14</v>
      </c>
      <c r="E5" s="44" t="s">
        <v>80</v>
      </c>
      <c r="F5" s="44">
        <f>SUM(H5:I5)</f>
        <v>55</v>
      </c>
      <c r="G5" s="38"/>
      <c r="H5" s="44">
        <v>55</v>
      </c>
      <c r="I5" s="44"/>
      <c r="J5" s="39"/>
    </row>
    <row r="6" spans="1:10" ht="18" customHeight="1" x14ac:dyDescent="0.3">
      <c r="A6" s="4">
        <f>RANK(F6,F$5:F$210,0)</f>
        <v>2</v>
      </c>
      <c r="B6" s="90">
        <v>16946</v>
      </c>
      <c r="C6" s="47" t="s">
        <v>516</v>
      </c>
      <c r="D6" s="47" t="s">
        <v>14</v>
      </c>
      <c r="E6" s="46" t="s">
        <v>209</v>
      </c>
      <c r="F6" s="46">
        <f>SUM(H6:I6)</f>
        <v>30</v>
      </c>
      <c r="G6" s="38"/>
      <c r="H6" s="46"/>
      <c r="I6" s="46">
        <v>30</v>
      </c>
      <c r="J6" s="39"/>
    </row>
    <row r="7" spans="1:10" ht="7.2" customHeight="1" x14ac:dyDescent="0.3">
      <c r="A7" s="48"/>
      <c r="B7" s="49"/>
      <c r="C7" s="67"/>
      <c r="D7" s="51"/>
      <c r="E7" s="49"/>
      <c r="F7" s="50"/>
      <c r="G7" s="152"/>
      <c r="H7" s="50"/>
      <c r="I7" s="50"/>
      <c r="J7" s="151"/>
    </row>
  </sheetData>
  <sheetProtection algorithmName="SHA-512" hashValue="BawfTJPFoXAUVeU0cLhr33nKdC+hblTtaP9YRYwBaYHKzlVcwuMmqyHq+rrjylPxDx6CFhh4E0mbKe38AXb4RQ==" saltValue="j2dO4cwFG9rOZdaFNWWnJg==" spinCount="100000" sheet="1" objects="1" scenarios="1"/>
  <mergeCells count="4">
    <mergeCell ref="A2:F2"/>
    <mergeCell ref="A1:F1"/>
    <mergeCell ref="I1:I2"/>
    <mergeCell ref="H1:H2"/>
  </mergeCells>
  <conditionalFormatting sqref="B1:C1048576">
    <cfRule type="duplicateValues" dxfId="12" priority="1"/>
    <cfRule type="duplicateValues" dxfId="11" priority="3"/>
  </conditionalFormatting>
  <conditionalFormatting sqref="B3:C3">
    <cfRule type="duplicateValues" dxfId="10" priority="8" stopIfTrue="1"/>
  </conditionalFormatting>
  <conditionalFormatting sqref="B7:C7 B1:C2 B4:C4">
    <cfRule type="expression" dxfId="9" priority="10" stopIfTrue="1">
      <formula>AND(COUNTIF($B$1:$C$2, B1)+COUNTIF($B$4:$C$4, B1)+COUNTIF($B$7:$C$65530, B1)&gt;1,NOT(ISBLANK(B1)))</formula>
    </cfRule>
  </conditionalFormatting>
  <conditionalFormatting sqref="B7:C7">
    <cfRule type="duplicateValues" dxfId="8" priority="9" stopIfTrue="1"/>
  </conditionalFormatting>
  <conditionalFormatting sqref="C1:C1048576">
    <cfRule type="duplicateValues" dxfId="7" priority="2"/>
  </conditionalFormatting>
  <conditionalFormatting sqref="B1:B7">
    <cfRule type="duplicateValues" dxfId="6" priority="2267"/>
  </conditionalFormatting>
  <conditionalFormatting sqref="B1:C4 B6:C7 B5">
    <cfRule type="duplicateValues" dxfId="5" priority="2269"/>
    <cfRule type="duplicateValues" dxfId="4" priority="2270"/>
    <cfRule type="duplicateValues" dxfId="3" priority="2271"/>
  </conditionalFormatting>
  <conditionalFormatting sqref="B6:C6 B5">
    <cfRule type="duplicateValues" dxfId="2" priority="2287"/>
    <cfRule type="duplicateValues" dxfId="1" priority="2288" stopIfTrue="1"/>
    <cfRule type="duplicateValues" dxfId="0" priority="2289" stopIfTrue="1"/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19</vt:i4>
      </vt:variant>
    </vt:vector>
  </HeadingPairs>
  <TitlesOfParts>
    <vt:vector size="19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Fortunato</dc:creator>
  <cp:lastModifiedBy>Erika Fortunato</cp:lastModifiedBy>
  <cp:lastPrinted>2026-04-30T21:54:13Z</cp:lastPrinted>
  <dcterms:created xsi:type="dcterms:W3CDTF">2026-04-25T17:21:52Z</dcterms:created>
  <dcterms:modified xsi:type="dcterms:W3CDTF">2026-04-30T23:02:05Z</dcterms:modified>
</cp:coreProperties>
</file>