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1dc7f32b5bf2788/Área de Trabalho/2025/Ranking 2025/Ranking BMX Freestyle 2025/"/>
    </mc:Choice>
  </mc:AlternateContent>
  <xr:revisionPtr revIDLastSave="139" documentId="8_{B540D501-AF47-450F-A8EF-31E35F0A63BE}" xr6:coauthVersionLast="47" xr6:coauthVersionMax="47" xr10:uidLastSave="{525BA54E-2F70-42F1-BDFE-CB8F7EBB20E0}"/>
  <bookViews>
    <workbookView xWindow="28680" yWindow="-120" windowWidth="29040" windowHeight="15720" tabRatio="950" xr2:uid="{00000000-000D-0000-FFFF-FFFF00000000}"/>
  </bookViews>
  <sheets>
    <sheet name="PRO Masc" sheetId="6" r:id="rId1"/>
    <sheet name="PRO Fem" sheetId="8" r:id="rId2"/>
    <sheet name="JR Masc" sheetId="7" r:id="rId3"/>
    <sheet name="JUV Masc" sheetId="24" r:id="rId4"/>
    <sheet name="JUV Fem" sheetId="28" state="hidden" r:id="rId5"/>
    <sheet name="Iniciante I" sheetId="33" r:id="rId6"/>
    <sheet name="Iniciante II" sheetId="34" r:id="rId7"/>
    <sheet name="Iniciante III" sheetId="39" r:id="rId8"/>
    <sheet name="Amador MASC" sheetId="40" r:id="rId9"/>
    <sheet name="Master MASC" sheetId="30" r:id="rId10"/>
    <sheet name="GrandMaster 40-49" sheetId="41" r:id="rId11"/>
    <sheet name="GrandMaster 50+" sheetId="42" r:id="rId12"/>
    <sheet name="Iniciante FEM" sheetId="35" r:id="rId13"/>
    <sheet name="Amador FEM" sheetId="37" r:id="rId14"/>
    <sheet name="Master FEM" sheetId="38" r:id="rId15"/>
  </sheets>
  <definedNames>
    <definedName name="_xlnm._FilterDatabase" localSheetId="13" hidden="1">'Amador FEM'!$A$4:$I$4</definedName>
    <definedName name="_xlnm._FilterDatabase" localSheetId="8" hidden="1">'Amador MASC'!$A$4:$K$4</definedName>
    <definedName name="_xlnm._FilterDatabase" localSheetId="10" hidden="1">'GrandMaster 40-49'!$A$4:$K$4</definedName>
    <definedName name="_xlnm._FilterDatabase" localSheetId="11" hidden="1">'GrandMaster 50+'!$A$4:$I$4</definedName>
    <definedName name="_xlnm._FilterDatabase" localSheetId="12" hidden="1">'Iniciante FEM'!$A$4:$K$4</definedName>
    <definedName name="_xlnm._FilterDatabase" localSheetId="5" hidden="1">'Iniciante I'!$A$4:$K$4</definedName>
    <definedName name="_xlnm._FilterDatabase" localSheetId="6" hidden="1">'Iniciante II'!$A$4:$K$4</definedName>
    <definedName name="_xlnm._FilterDatabase" localSheetId="7" hidden="1">'Iniciante III'!$A$4:$K$4</definedName>
    <definedName name="_xlnm._FilterDatabase" localSheetId="2" hidden="1">'JR Masc'!$A$4:$H$4</definedName>
    <definedName name="_xlnm._FilterDatabase" localSheetId="4" hidden="1">'JUV Fem'!$A$4:$M$4</definedName>
    <definedName name="_xlnm._FilterDatabase" localSheetId="3" hidden="1">'JUV Masc'!$A$4:$K$4</definedName>
    <definedName name="_xlnm._FilterDatabase" localSheetId="14" hidden="1">'Master FEM'!$A$4:$I$4</definedName>
    <definedName name="_xlnm._FilterDatabase" localSheetId="9" hidden="1">'Master MASC'!$A$4:$K$4</definedName>
    <definedName name="_xlnm._FilterDatabase" localSheetId="1" hidden="1">'PRO Fem'!$A$4:$K$4</definedName>
    <definedName name="_xlnm._FilterDatabase" localSheetId="0" hidden="1">'PRO Masc'!$A$4:$K$4</definedName>
    <definedName name="_xlnm.Print_Area" localSheetId="2">'JR Masc'!$A$1:$H$11</definedName>
    <definedName name="_xlnm.Print_Area" localSheetId="3">'JUV Masc'!$A$1:$H$11</definedName>
    <definedName name="_xlnm.Print_Area" localSheetId="1">'PRO Fem'!$A$1:$H$15</definedName>
    <definedName name="_xlnm.Print_Area" localSheetId="0">'PRO Masc'!$A$1:$H$27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6" l="1"/>
  <c r="G23" i="6"/>
  <c r="G13" i="8"/>
  <c r="G13" i="40"/>
  <c r="G10" i="35"/>
  <c r="G9" i="35"/>
  <c r="G12" i="34"/>
  <c r="G5" i="30" l="1"/>
  <c r="G8" i="30"/>
  <c r="G6" i="30"/>
  <c r="G10" i="30"/>
  <c r="G7" i="30"/>
  <c r="G9" i="30"/>
  <c r="G14" i="30"/>
  <c r="G15" i="30"/>
  <c r="G11" i="30"/>
  <c r="G12" i="30"/>
  <c r="G13" i="30"/>
  <c r="G16" i="30"/>
  <c r="G6" i="42"/>
  <c r="G5" i="42"/>
  <c r="G11" i="41"/>
  <c r="G10" i="41"/>
  <c r="G6" i="41"/>
  <c r="G9" i="41"/>
  <c r="G8" i="41"/>
  <c r="G7" i="41"/>
  <c r="G5" i="41"/>
  <c r="G10" i="40"/>
  <c r="G12" i="40"/>
  <c r="G7" i="40"/>
  <c r="G9" i="40"/>
  <c r="G11" i="40"/>
  <c r="G6" i="40"/>
  <c r="G5" i="40"/>
  <c r="G8" i="40"/>
  <c r="G10" i="39"/>
  <c r="G13" i="39"/>
  <c r="G12" i="39"/>
  <c r="G11" i="39"/>
  <c r="G9" i="39"/>
  <c r="G6" i="39"/>
  <c r="G8" i="39"/>
  <c r="G7" i="39"/>
  <c r="G5" i="39"/>
  <c r="G5" i="38"/>
  <c r="G6" i="37"/>
  <c r="G5" i="37"/>
  <c r="G8" i="35"/>
  <c r="G6" i="35"/>
  <c r="G7" i="35"/>
  <c r="G5" i="35"/>
  <c r="G12" i="8"/>
  <c r="G11" i="8"/>
  <c r="G9" i="8"/>
  <c r="G10" i="8"/>
  <c r="G8" i="34" l="1"/>
  <c r="G7" i="34"/>
  <c r="G8" i="33"/>
  <c r="G6" i="33"/>
  <c r="G9" i="33"/>
  <c r="G22" i="6"/>
  <c r="G19" i="6"/>
  <c r="G6" i="34"/>
  <c r="G9" i="34"/>
  <c r="G5" i="34"/>
  <c r="G10" i="34"/>
  <c r="G11" i="34"/>
  <c r="G7" i="33" l="1"/>
  <c r="G5" i="33"/>
  <c r="G6" i="24" l="1"/>
  <c r="G6" i="7"/>
  <c r="G7" i="7"/>
  <c r="G11" i="6"/>
  <c r="G24" i="6" l="1"/>
  <c r="G13" i="6" l="1"/>
  <c r="G8" i="6"/>
  <c r="G21" i="6"/>
  <c r="G5" i="28"/>
  <c r="G8" i="7" l="1"/>
  <c r="G5" i="7"/>
  <c r="G7" i="8"/>
  <c r="G6" i="8"/>
  <c r="G8" i="8"/>
  <c r="G5" i="8"/>
  <c r="G6" i="6"/>
  <c r="G16" i="6"/>
  <c r="G7" i="6"/>
  <c r="G17" i="6"/>
  <c r="G18" i="6"/>
  <c r="G14" i="6"/>
  <c r="G20" i="6"/>
  <c r="G10" i="6"/>
  <c r="G12" i="6"/>
  <c r="G9" i="6"/>
  <c r="G15" i="6"/>
  <c r="G5" i="6"/>
  <c r="G5" i="24" l="1"/>
</calcChain>
</file>

<file path=xl/sharedStrings.xml><?xml version="1.0" encoding="utf-8"?>
<sst xmlns="http://schemas.openxmlformats.org/spreadsheetml/2006/main" count="561" uniqueCount="159">
  <si>
    <t>POS</t>
  </si>
  <si>
    <t>LICENÇA</t>
  </si>
  <si>
    <t>CORREDOR</t>
  </si>
  <si>
    <t>CATEG</t>
  </si>
  <si>
    <t>EQUIPE</t>
  </si>
  <si>
    <t>UF</t>
  </si>
  <si>
    <t>PTOS</t>
  </si>
  <si>
    <t>JUV FEM</t>
  </si>
  <si>
    <t>RANKING BMX FREESTYLE PARK - JUVENIL FEMININO</t>
  </si>
  <si>
    <t>ATLETA</t>
  </si>
  <si>
    <t>GUSTAVO BATISTA DE OLIVEIRA</t>
  </si>
  <si>
    <t>PRO</t>
  </si>
  <si>
    <t>AVULSO</t>
  </si>
  <si>
    <t>PR</t>
  </si>
  <si>
    <t>Campeonato Brasileiro BMX Park 2025</t>
  </si>
  <si>
    <t>CN</t>
  </si>
  <si>
    <t>FELIPE HERISON ALVES ALEXANDRE</t>
  </si>
  <si>
    <t>CE</t>
  </si>
  <si>
    <t>DAVI HENRIQUE GIBIM SODRÉ</t>
  </si>
  <si>
    <t>CAIO DE OLIVEIRA SOUSA</t>
  </si>
  <si>
    <t>PAULO EDUARDO SACCHELLI SAÇAKI</t>
  </si>
  <si>
    <t>CAUAN MADONA PONTES DO NASCIMENTO</t>
  </si>
  <si>
    <t>SP</t>
  </si>
  <si>
    <t>GABRIEL RIBEIRO DOS SANTOS MENDONÇA</t>
  </si>
  <si>
    <t>ALAN MENDES DA SILVA</t>
  </si>
  <si>
    <t>UNIAO DOS ESP. RADICAIS E CULT. ALTERNAT. DE PARAUAPEBAS</t>
  </si>
  <si>
    <t>PA</t>
  </si>
  <si>
    <t>DOUGLAS LEITE DE OLIVEIRA</t>
  </si>
  <si>
    <t>ELIARDO RODRIGUES DE SOUZA</t>
  </si>
  <si>
    <t>LORENZO ANDRADES MARTINS</t>
  </si>
  <si>
    <t>VICTOR LAGE SILVA</t>
  </si>
  <si>
    <t>GUILHERME WINCKELMANN JARDIM</t>
  </si>
  <si>
    <t>RS</t>
  </si>
  <si>
    <t>GLEYSON FELIX GONÇALVES</t>
  </si>
  <si>
    <t>EDSON DELGADO DOS SANTOS</t>
  </si>
  <si>
    <t>LUIS FELIPE RODRIGUES FERRAZ</t>
  </si>
  <si>
    <t>YAN LUCAS DIAS MACHADO</t>
  </si>
  <si>
    <t>LUCAS FLORES BRAGA</t>
  </si>
  <si>
    <t>GECIO FERREIRA DIAS JUNIOR</t>
  </si>
  <si>
    <t>DIOGO RIBEIRO DE CARVALHO CANINA</t>
  </si>
  <si>
    <t>MARCUS EDUARDO LIMA DA SILVA</t>
  </si>
  <si>
    <t>ALEXANDRE APARECIDO GOMES DOS SANTOS FILHO</t>
  </si>
  <si>
    <t>GABRIEL ALVES RIBEIRO DOS SANTOS</t>
  </si>
  <si>
    <t>NICOLAS BATISTA SANCHES</t>
  </si>
  <si>
    <t>EDUARDA BORDIGNON</t>
  </si>
  <si>
    <t>CAROLINA DE SOUZA BITTENCOURT</t>
  </si>
  <si>
    <t>DEBORA DE OLIVEIRA NOGUEIRA</t>
  </si>
  <si>
    <t>DERLAYNE FLÁVIA DIAS ROQUE</t>
  </si>
  <si>
    <t>ASSOCIAÇÃO DE CICLISTAS AVULSOS</t>
  </si>
  <si>
    <t>DF</t>
  </si>
  <si>
    <t>LUNA NAVARRO DA SILVA</t>
  </si>
  <si>
    <t>ANA BEATRIZ DO PRADO NAVARRO MODESTO</t>
  </si>
  <si>
    <t>INSTITUTO BRASIL ROAD</t>
  </si>
  <si>
    <t>JESSICA PEREIRA DOS SANTOS</t>
  </si>
  <si>
    <t>CLEYSI KELLY MENDES DE OLIVEIRA CRUZ</t>
  </si>
  <si>
    <t>GO</t>
  </si>
  <si>
    <t>MJR</t>
  </si>
  <si>
    <t>MATHEUS BRAGA FERREIRA</t>
  </si>
  <si>
    <t>JUV MASC</t>
  </si>
  <si>
    <t>SOPHIA SURI LOPES VOLPONI</t>
  </si>
  <si>
    <t>LOUISE KAUANNY FOLMANN FREY</t>
  </si>
  <si>
    <t>ISABELLY SANTOS ALBUQUERQUE NOGUEIRA</t>
  </si>
  <si>
    <t>LORENA ALVES BALLAM</t>
  </si>
  <si>
    <t>INICIANTE II</t>
  </si>
  <si>
    <t>LUANA ALBUQUERQUE HEGYA</t>
  </si>
  <si>
    <t>AMADOR FEM</t>
  </si>
  <si>
    <t>KAROLAINE DANIELA SILVA DE SOUZA</t>
  </si>
  <si>
    <t>ASSOCIAÇÃO DE CICLISMO DE CASCAVEL</t>
  </si>
  <si>
    <t>ISABELLA GABELHERE MEIRELES</t>
  </si>
  <si>
    <t>MASTER FEM</t>
  </si>
  <si>
    <t>GUILHERME YUUKI KONDO JESUS</t>
  </si>
  <si>
    <t>INICIANTE I</t>
  </si>
  <si>
    <t>HENRY FUJIMOTO ADLUNG</t>
  </si>
  <si>
    <t>ANTONIO BIAZOTO MISTRORIGO</t>
  </si>
  <si>
    <t>JOSE PEDRO BUSSOLO MARTARELLO</t>
  </si>
  <si>
    <t>SC</t>
  </si>
  <si>
    <t>ATHOS AARON FARIA GOES SOUZA</t>
  </si>
  <si>
    <t>PEDRO SILVERIO DUARTE</t>
  </si>
  <si>
    <t xml:space="preserve">AVULSO </t>
  </si>
  <si>
    <t>ENZO DAUBER</t>
  </si>
  <si>
    <t>ANIS YOUNES GARCIA YOUSSEF</t>
  </si>
  <si>
    <t>ENZO DOS REIS RIVADAVIA</t>
  </si>
  <si>
    <t>JOSE CASSIEL DA SILVA NITICH</t>
  </si>
  <si>
    <t>CRISTOFER WILLYAN MOURA</t>
  </si>
  <si>
    <t>LORENZO MARCHI CASALINI GOMES SIGOLO</t>
  </si>
  <si>
    <t>CLUBE DE CICLISMO DE SÃO JOSE DOS CAMPOS</t>
  </si>
  <si>
    <t>PEDRO LUIZ DE SOUZA</t>
  </si>
  <si>
    <t>INICIANTE III</t>
  </si>
  <si>
    <t>IKARO HENRIQUE SAVIETTO SARTIN</t>
  </si>
  <si>
    <t>NICOLAS ALVES PORTES</t>
  </si>
  <si>
    <t>MURILO BASILIO PIRES</t>
  </si>
  <si>
    <t>FUND. DE AMPARO AO ESPORTE DE ARARAQUARA</t>
  </si>
  <si>
    <t>JOAO MARCELO BIAZOTO MISTRORIGO</t>
  </si>
  <si>
    <t>JOSE RICARDO FERNANDES VIEIRA DA SILVA</t>
  </si>
  <si>
    <t>VALENCIO SEBASTIAN CEZARIO</t>
  </si>
  <si>
    <t>DANIEL BOLONHEZ FONSECA</t>
  </si>
  <si>
    <t>CLUBE MARINGAENSE DE CICLISMO - CMC</t>
  </si>
  <si>
    <t>ENZO CONCHON DA SILVA</t>
  </si>
  <si>
    <t>PEDRO OTÁVIO GLÉRIA</t>
  </si>
  <si>
    <t>AMADOR MASC</t>
  </si>
  <si>
    <t>FELIPE GONÇALVES MAFRA</t>
  </si>
  <si>
    <t>LUIZ FERNANDO FONSECA RIBEIRO</t>
  </si>
  <si>
    <t>ELEANDRO ROGERIO ALF</t>
  </si>
  <si>
    <t>FELIPE BOCHNIA DE ABREU</t>
  </si>
  <si>
    <t>JOAO MARCOS SANTOS SILVA</t>
  </si>
  <si>
    <t>CHARLES GUSTAVO DE MENEZES SILVA</t>
  </si>
  <si>
    <t>AC</t>
  </si>
  <si>
    <t>JOSE CARLOS ARAUJO DE LIMA JUNIOR</t>
  </si>
  <si>
    <t>ANDRÉ GALDINO DA SILVA</t>
  </si>
  <si>
    <t>G.MASTER 40-49</t>
  </si>
  <si>
    <t>LUIS ALBERTO DOMINGUES CARDOSO</t>
  </si>
  <si>
    <t>ROGER AUGUSTO FIEDLER</t>
  </si>
  <si>
    <t>DENIZIO MUNIZ DA MOTA</t>
  </si>
  <si>
    <t>SE</t>
  </si>
  <si>
    <t>MAURICIO RIBEIRO DE SOUZA</t>
  </si>
  <si>
    <t>QUERLIS EUSTAQUIO DA SILVA</t>
  </si>
  <si>
    <t>LUCIANO DE FARIA GENEROSO</t>
  </si>
  <si>
    <t>G.MASTER 50+</t>
  </si>
  <si>
    <t>VALDELAR DOS SANTOS JUNIOR</t>
  </si>
  <si>
    <t>ROMILDO VIEIRA DA SILVA</t>
  </si>
  <si>
    <t>VAGNER TEODORO DOS SANTOS</t>
  </si>
  <si>
    <t>MASTER MASC</t>
  </si>
  <si>
    <t>ORLEAN DA SILVA ALVES</t>
  </si>
  <si>
    <t>JUNIO CESAR PEREIRA DOS SANTOS</t>
  </si>
  <si>
    <t>RAFAEL DE OLIVEIRA CASAGRANDE</t>
  </si>
  <si>
    <t>ALISSON GUILHERME PERES GAVIGLIA</t>
  </si>
  <si>
    <t>ALC - ASSOC. LONDRINENSE DE CICLISMO</t>
  </si>
  <si>
    <t>JOHNATAN ARAUJO DA SILVA</t>
  </si>
  <si>
    <t>HUGO FERNANDES AFONSO DE AGUIAR</t>
  </si>
  <si>
    <t>DIOGO SOTTI MARAFIGO</t>
  </si>
  <si>
    <t>MAYCON BRAGANHOLO DOS SANTOS</t>
  </si>
  <si>
    <t>MARCELO FABRÍCIO DO NASCIMENTO ROQUE</t>
  </si>
  <si>
    <t>MICHELL ADANS PUCHTA</t>
  </si>
  <si>
    <t>CARLOS AUGUSTO DOMINGUES AGUIAR</t>
  </si>
  <si>
    <t>Base Fest BMX - Maringá - PR</t>
  </si>
  <si>
    <t>C1</t>
  </si>
  <si>
    <t>BRUNO AUGUSTO BIM BAIXER</t>
  </si>
  <si>
    <t>BRENDA FERNANDES FELIX</t>
  </si>
  <si>
    <t>ISABELA MARCONDES GALDINO</t>
  </si>
  <si>
    <t>INICIANTE FEM</t>
  </si>
  <si>
    <t>BMX CLUB CURITIBA - BCC</t>
  </si>
  <si>
    <t>LUCAS BORGES DELORENZI</t>
  </si>
  <si>
    <t>FEERNANDA PENSO BORDIGNON</t>
  </si>
  <si>
    <t>MARCELO HENRIQUE FARIA DE ARAUJO</t>
  </si>
  <si>
    <t>ROBERTO SERAFIM FRANCEZ JUNIOR</t>
  </si>
  <si>
    <t>RANKING BMX FREESTYLE PARK - PRO MASCULINO - 11/09/2025</t>
  </si>
  <si>
    <t>RANKING BMX FREESTYLE PARK - PRO FEMININO - 11/09/2025</t>
  </si>
  <si>
    <t>RANKING BMX FREESTYLE PARK - JUNIOR MASCULINO - 11/09/2025</t>
  </si>
  <si>
    <t>RANKING BMX FREESTYLE PARK - JUVENIL MASCULINO - 11/09/2025</t>
  </si>
  <si>
    <t>RANKING BMX FREESTYLE PARK - INICIANTE I MASCULINO - 11/09/2025</t>
  </si>
  <si>
    <t>RANKING BMX FREESTYLE PARK - INICIANTE II MASCULINO - 11/09/2025</t>
  </si>
  <si>
    <t>RANKING BMX FREESTYLE PARK - INICIANTE III MASCULINO - 11/09/2025</t>
  </si>
  <si>
    <t>RANKING BMX FREESTYLE PARK - AMADOR MASCULINO - 11/09/2025</t>
  </si>
  <si>
    <t>RANKING BMX FREESTYLE PARK - MASTER - 11/09/2025</t>
  </si>
  <si>
    <t>RANKING BMX FREESTYLE PARK - GRANDMASTER 40-49 - 11/09/2025</t>
  </si>
  <si>
    <t>RANKING BMX FREESTYLE PARK - GRANDMASTER 50+ /  11/09/2025</t>
  </si>
  <si>
    <t>RANKING BMX FREESTYLE PARK - INICIANTE FEMININO - 11/09/2025</t>
  </si>
  <si>
    <t>RANKING BMX FREESTYLE PARK - AMADOR FEMININO - 11/09/2025</t>
  </si>
  <si>
    <t>RANKING BMX FREESTYLE PARK - MASTER FEMININO - 11/09/2025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</si>
</sst>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9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14" fontId="11" fillId="0" borderId="9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39"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116681</xdr:rowOff>
    </xdr:from>
    <xdr:to>
      <xdr:col>6</xdr:col>
      <xdr:colOff>237332</xdr:colOff>
      <xdr:row>0</xdr:row>
      <xdr:rowOff>816769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16681"/>
          <a:ext cx="96964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207168</xdr:colOff>
      <xdr:row>0</xdr:row>
      <xdr:rowOff>88106</xdr:rowOff>
    </xdr:from>
    <xdr:to>
      <xdr:col>6</xdr:col>
      <xdr:colOff>457199</xdr:colOff>
      <xdr:row>0</xdr:row>
      <xdr:rowOff>845344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" y="88106"/>
          <a:ext cx="8893969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340519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97632</xdr:colOff>
      <xdr:row>0</xdr:row>
      <xdr:rowOff>100013</xdr:rowOff>
    </xdr:from>
    <xdr:to>
      <xdr:col>6</xdr:col>
      <xdr:colOff>294482</xdr:colOff>
      <xdr:row>0</xdr:row>
      <xdr:rowOff>857251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2" y="100013"/>
          <a:ext cx="891540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216694</xdr:colOff>
      <xdr:row>0</xdr:row>
      <xdr:rowOff>135731</xdr:rowOff>
    </xdr:from>
    <xdr:to>
      <xdr:col>6</xdr:col>
      <xdr:colOff>285750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694" y="135731"/>
          <a:ext cx="891540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6</xdr:col>
      <xdr:colOff>19050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269082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EE51BEB9-33AB-482D-B37D-C5BA0BD6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9176861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269082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31A880FB-4D5A-4A99-B96E-6CC7D4D99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39263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66675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E29FE8C-26E7-41B7-A880-8125A6F42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39263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379413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3825"/>
          <a:ext cx="8922544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4</xdr:col>
      <xdr:colOff>3543300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4D7830E7-0EAB-463D-B84B-390C36C6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46406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4</xdr:col>
      <xdr:colOff>3543300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759500-2507-45EA-B2DD-F1E338F0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46406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400050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3B85073C-6AF4-449B-AC76-F294BBF0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46406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486569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DF6836F0-A111-4E0C-959B-ED30A13A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46406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169069</xdr:colOff>
      <xdr:row>0</xdr:row>
      <xdr:rowOff>123825</xdr:rowOff>
    </xdr:from>
    <xdr:to>
      <xdr:col>5</xdr:col>
      <xdr:colOff>483394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E2CACA-61F6-4950-8F6E-FAEBA4824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69" y="120650"/>
          <a:ext cx="9347200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8"/>
  <sheetViews>
    <sheetView tabSelected="1"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5.1796875" style="3" bestFit="1" customWidth="1"/>
    <col min="4" max="4" width="8.453125" style="2" bestFit="1" customWidth="1"/>
    <col min="5" max="5" width="53" style="10" customWidth="1"/>
    <col min="6" max="6" width="7.7265625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5.5" customHeight="1" x14ac:dyDescent="0.25">
      <c r="A2" s="57" t="s">
        <v>145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33677</v>
      </c>
      <c r="C5" s="5" t="s">
        <v>10</v>
      </c>
      <c r="D5" s="43" t="s">
        <v>11</v>
      </c>
      <c r="E5" s="6" t="s">
        <v>12</v>
      </c>
      <c r="F5" s="1" t="s">
        <v>13</v>
      </c>
      <c r="G5" s="1">
        <f>SUM(I5:K5)</f>
        <v>450</v>
      </c>
      <c r="H5" s="28"/>
      <c r="I5" s="7"/>
      <c r="J5" s="7">
        <v>150</v>
      </c>
      <c r="K5" s="7">
        <v>300</v>
      </c>
      <c r="L5" s="33"/>
    </row>
    <row r="6" spans="1:12" s="11" customFormat="1" ht="18" customHeight="1" x14ac:dyDescent="0.25">
      <c r="A6" s="1">
        <v>2</v>
      </c>
      <c r="B6" s="1">
        <v>36375</v>
      </c>
      <c r="C6" s="5" t="s">
        <v>18</v>
      </c>
      <c r="D6" s="1" t="s">
        <v>11</v>
      </c>
      <c r="E6" s="6" t="s">
        <v>12</v>
      </c>
      <c r="F6" s="1" t="s">
        <v>13</v>
      </c>
      <c r="G6" s="1">
        <f>SUM(I6:K6)</f>
        <v>295</v>
      </c>
      <c r="H6" s="28"/>
      <c r="I6" s="7"/>
      <c r="J6" s="7">
        <v>45</v>
      </c>
      <c r="K6" s="7">
        <v>250</v>
      </c>
      <c r="L6" s="33"/>
    </row>
    <row r="7" spans="1:12" s="11" customFormat="1" ht="18" customHeight="1" x14ac:dyDescent="0.25">
      <c r="A7" s="1">
        <v>3</v>
      </c>
      <c r="B7" s="1">
        <v>35967</v>
      </c>
      <c r="C7" s="5" t="s">
        <v>16</v>
      </c>
      <c r="D7" s="1" t="s">
        <v>11</v>
      </c>
      <c r="E7" s="6" t="s">
        <v>12</v>
      </c>
      <c r="F7" s="1" t="s">
        <v>17</v>
      </c>
      <c r="G7" s="1">
        <f>SUM(I7:K7)</f>
        <v>270</v>
      </c>
      <c r="H7" s="28"/>
      <c r="I7" s="7"/>
      <c r="J7" s="7"/>
      <c r="K7" s="7">
        <v>270</v>
      </c>
      <c r="L7" s="33"/>
    </row>
    <row r="8" spans="1:12" s="11" customFormat="1" ht="18" customHeight="1" x14ac:dyDescent="0.25">
      <c r="A8" s="1">
        <v>4</v>
      </c>
      <c r="B8" s="1">
        <v>35965</v>
      </c>
      <c r="C8" s="5" t="s">
        <v>20</v>
      </c>
      <c r="D8" s="43" t="s">
        <v>11</v>
      </c>
      <c r="E8" s="6" t="s">
        <v>12</v>
      </c>
      <c r="F8" s="1" t="s">
        <v>13</v>
      </c>
      <c r="G8" s="1">
        <f>SUM(I8:K8)</f>
        <v>225</v>
      </c>
      <c r="H8" s="28"/>
      <c r="I8" s="7"/>
      <c r="J8" s="7">
        <v>35</v>
      </c>
      <c r="K8" s="7">
        <v>190</v>
      </c>
      <c r="L8" s="33"/>
    </row>
    <row r="9" spans="1:12" s="11" customFormat="1" ht="18" customHeight="1" x14ac:dyDescent="0.25">
      <c r="A9" s="1">
        <v>5</v>
      </c>
      <c r="B9" s="1">
        <v>33668</v>
      </c>
      <c r="C9" s="5" t="s">
        <v>19</v>
      </c>
      <c r="D9" s="43" t="s">
        <v>11</v>
      </c>
      <c r="E9" s="6" t="s">
        <v>12</v>
      </c>
      <c r="F9" s="1" t="s">
        <v>13</v>
      </c>
      <c r="G9" s="1">
        <f>SUM(I9:K9)</f>
        <v>220</v>
      </c>
      <c r="H9" s="28"/>
      <c r="I9" s="7"/>
      <c r="J9" s="7"/>
      <c r="K9" s="7">
        <v>220</v>
      </c>
      <c r="L9" s="33"/>
    </row>
    <row r="10" spans="1:12" s="11" customFormat="1" ht="18" customHeight="1" x14ac:dyDescent="0.25">
      <c r="A10" s="1">
        <v>6</v>
      </c>
      <c r="B10" s="1">
        <v>37275</v>
      </c>
      <c r="C10" s="55" t="s">
        <v>23</v>
      </c>
      <c r="D10" s="1" t="s">
        <v>11</v>
      </c>
      <c r="E10" s="44" t="s">
        <v>12</v>
      </c>
      <c r="F10" s="1" t="s">
        <v>22</v>
      </c>
      <c r="G10" s="1">
        <f>SUM(I10:K10)</f>
        <v>195</v>
      </c>
      <c r="H10" s="28"/>
      <c r="I10" s="7"/>
      <c r="J10" s="7">
        <v>75</v>
      </c>
      <c r="K10" s="7">
        <v>120</v>
      </c>
      <c r="L10" s="33"/>
    </row>
    <row r="11" spans="1:12" s="11" customFormat="1" ht="18" customHeight="1" x14ac:dyDescent="0.25">
      <c r="A11" s="1">
        <v>7</v>
      </c>
      <c r="B11" s="23">
        <v>33676</v>
      </c>
      <c r="C11" s="56" t="s">
        <v>21</v>
      </c>
      <c r="D11" s="43" t="s">
        <v>11</v>
      </c>
      <c r="E11" s="6" t="s">
        <v>12</v>
      </c>
      <c r="F11" s="1" t="s">
        <v>22</v>
      </c>
      <c r="G11" s="1">
        <f>SUM(I11:K11)</f>
        <v>160</v>
      </c>
      <c r="H11" s="28"/>
      <c r="I11" s="40"/>
      <c r="J11" s="7"/>
      <c r="K11" s="7">
        <v>160</v>
      </c>
      <c r="L11" s="33"/>
    </row>
    <row r="12" spans="1:12" s="11" customFormat="1" ht="18" customHeight="1" x14ac:dyDescent="0.25">
      <c r="A12" s="1">
        <v>8</v>
      </c>
      <c r="B12" s="1">
        <v>37356</v>
      </c>
      <c r="C12" s="5" t="s">
        <v>24</v>
      </c>
      <c r="D12" s="1" t="s">
        <v>11</v>
      </c>
      <c r="E12" s="53" t="s">
        <v>25</v>
      </c>
      <c r="F12" s="1" t="s">
        <v>26</v>
      </c>
      <c r="G12" s="1">
        <f>SUM(I12:K12)</f>
        <v>135</v>
      </c>
      <c r="H12" s="28"/>
      <c r="I12" s="7"/>
      <c r="J12" s="7">
        <v>25</v>
      </c>
      <c r="K12" s="7">
        <v>110</v>
      </c>
      <c r="L12" s="33"/>
    </row>
    <row r="13" spans="1:12" s="11" customFormat="1" ht="18" customHeight="1" x14ac:dyDescent="0.25">
      <c r="A13" s="1">
        <v>9</v>
      </c>
      <c r="B13" s="1">
        <v>40850</v>
      </c>
      <c r="C13" s="5" t="s">
        <v>28</v>
      </c>
      <c r="D13" s="43" t="s">
        <v>11</v>
      </c>
      <c r="E13" s="53" t="s">
        <v>25</v>
      </c>
      <c r="F13" s="1" t="s">
        <v>26</v>
      </c>
      <c r="G13" s="1">
        <f>SUM(I13:K13)</f>
        <v>105</v>
      </c>
      <c r="H13" s="28"/>
      <c r="I13" s="7"/>
      <c r="J13" s="7">
        <v>15</v>
      </c>
      <c r="K13" s="7">
        <v>90</v>
      </c>
      <c r="L13" s="33"/>
    </row>
    <row r="14" spans="1:12" s="11" customFormat="1" ht="18" customHeight="1" x14ac:dyDescent="0.25">
      <c r="A14" s="1">
        <v>10</v>
      </c>
      <c r="B14" s="1">
        <v>35798</v>
      </c>
      <c r="C14" s="5" t="s">
        <v>27</v>
      </c>
      <c r="D14" s="1" t="s">
        <v>11</v>
      </c>
      <c r="E14" s="6" t="s">
        <v>12</v>
      </c>
      <c r="F14" s="1" t="s">
        <v>13</v>
      </c>
      <c r="G14" s="1">
        <f>SUM(I14:K14)</f>
        <v>100</v>
      </c>
      <c r="H14" s="28"/>
      <c r="I14" s="7"/>
      <c r="J14" s="7"/>
      <c r="K14" s="7">
        <v>100</v>
      </c>
      <c r="L14" s="33"/>
    </row>
    <row r="15" spans="1:12" s="11" customFormat="1" ht="18" customHeight="1" x14ac:dyDescent="0.25">
      <c r="A15" s="1">
        <v>11</v>
      </c>
      <c r="B15" s="1">
        <v>47041</v>
      </c>
      <c r="C15" s="5" t="s">
        <v>37</v>
      </c>
      <c r="D15" s="43" t="s">
        <v>11</v>
      </c>
      <c r="E15" s="6" t="s">
        <v>12</v>
      </c>
      <c r="F15" s="1" t="s">
        <v>32</v>
      </c>
      <c r="G15" s="1">
        <f>SUM(I15:K15)</f>
        <v>80</v>
      </c>
      <c r="H15" s="28"/>
      <c r="I15" s="7"/>
      <c r="J15" s="7">
        <v>65</v>
      </c>
      <c r="K15" s="7">
        <v>15</v>
      </c>
      <c r="L15" s="29"/>
    </row>
    <row r="16" spans="1:12" s="11" customFormat="1" ht="18" customHeight="1" x14ac:dyDescent="0.25">
      <c r="A16" s="1">
        <v>12</v>
      </c>
      <c r="B16" s="1">
        <v>37288</v>
      </c>
      <c r="C16" s="5" t="s">
        <v>30</v>
      </c>
      <c r="D16" s="1" t="s">
        <v>11</v>
      </c>
      <c r="E16" s="6" t="s">
        <v>12</v>
      </c>
      <c r="F16" s="1" t="s">
        <v>13</v>
      </c>
      <c r="G16" s="1">
        <f>SUM(I16:K16)</f>
        <v>79</v>
      </c>
      <c r="H16" s="28"/>
      <c r="I16" s="7"/>
      <c r="J16" s="7">
        <v>9</v>
      </c>
      <c r="K16" s="7">
        <v>70</v>
      </c>
      <c r="L16" s="33"/>
    </row>
    <row r="17" spans="1:12" s="11" customFormat="1" ht="18" customHeight="1" x14ac:dyDescent="0.25">
      <c r="A17" s="1">
        <v>13</v>
      </c>
      <c r="B17" s="1">
        <v>47483</v>
      </c>
      <c r="C17" s="5" t="s">
        <v>33</v>
      </c>
      <c r="D17" s="1" t="s">
        <v>11</v>
      </c>
      <c r="E17" s="6" t="s">
        <v>12</v>
      </c>
      <c r="F17" s="1" t="s">
        <v>13</v>
      </c>
      <c r="G17" s="1">
        <f>SUM(I17:K17)</f>
        <v>54</v>
      </c>
      <c r="H17" s="28"/>
      <c r="I17" s="7"/>
      <c r="J17" s="7">
        <v>19</v>
      </c>
      <c r="K17" s="7">
        <v>35</v>
      </c>
      <c r="L17" s="33"/>
    </row>
    <row r="18" spans="1:12" s="11" customFormat="1" ht="18" customHeight="1" x14ac:dyDescent="0.25">
      <c r="A18" s="1">
        <v>14</v>
      </c>
      <c r="B18" s="1">
        <v>46510</v>
      </c>
      <c r="C18" s="5" t="s">
        <v>31</v>
      </c>
      <c r="D18" s="1" t="s">
        <v>11</v>
      </c>
      <c r="E18" s="6" t="s">
        <v>12</v>
      </c>
      <c r="F18" s="1" t="s">
        <v>32</v>
      </c>
      <c r="G18" s="1">
        <f>SUM(I18:K18)</f>
        <v>45</v>
      </c>
      <c r="H18" s="28"/>
      <c r="I18" s="7"/>
      <c r="J18" s="7"/>
      <c r="K18" s="7">
        <v>45</v>
      </c>
      <c r="L18" s="33"/>
    </row>
    <row r="19" spans="1:12" s="11" customFormat="1" ht="18" customHeight="1" x14ac:dyDescent="0.25">
      <c r="A19" s="1">
        <v>15</v>
      </c>
      <c r="B19" s="1">
        <v>46478</v>
      </c>
      <c r="C19" s="5" t="s">
        <v>34</v>
      </c>
      <c r="D19" s="43" t="s">
        <v>11</v>
      </c>
      <c r="E19" s="6" t="s">
        <v>12</v>
      </c>
      <c r="F19" s="1" t="s">
        <v>13</v>
      </c>
      <c r="G19" s="1">
        <f>SUM(I19:K19)</f>
        <v>30</v>
      </c>
      <c r="H19" s="28"/>
      <c r="I19" s="7"/>
      <c r="J19" s="7"/>
      <c r="K19" s="7">
        <v>30</v>
      </c>
      <c r="L19" s="33"/>
    </row>
    <row r="20" spans="1:12" s="11" customFormat="1" ht="18" customHeight="1" x14ac:dyDescent="0.25">
      <c r="A20" s="1">
        <v>16</v>
      </c>
      <c r="B20" s="1">
        <v>53534</v>
      </c>
      <c r="C20" s="5" t="s">
        <v>35</v>
      </c>
      <c r="D20" s="1" t="s">
        <v>11</v>
      </c>
      <c r="E20" s="6" t="s">
        <v>12</v>
      </c>
      <c r="F20" s="1" t="s">
        <v>13</v>
      </c>
      <c r="G20" s="1">
        <f>SUM(I20:K20)</f>
        <v>25</v>
      </c>
      <c r="H20" s="28"/>
      <c r="I20" s="7"/>
      <c r="J20" s="7"/>
      <c r="K20" s="7">
        <v>25</v>
      </c>
      <c r="L20" s="33"/>
    </row>
    <row r="21" spans="1:12" s="11" customFormat="1" ht="18" customHeight="1" x14ac:dyDescent="0.25">
      <c r="A21" s="1">
        <v>16</v>
      </c>
      <c r="B21" s="1">
        <v>53468</v>
      </c>
      <c r="C21" s="5" t="s">
        <v>41</v>
      </c>
      <c r="D21" s="43" t="s">
        <v>11</v>
      </c>
      <c r="E21" s="6" t="s">
        <v>12</v>
      </c>
      <c r="F21" s="1" t="s">
        <v>22</v>
      </c>
      <c r="G21" s="1">
        <f>SUM(I21:K21)</f>
        <v>25</v>
      </c>
      <c r="H21" s="28"/>
      <c r="I21" s="7"/>
      <c r="J21" s="7">
        <v>17</v>
      </c>
      <c r="K21" s="7">
        <v>8</v>
      </c>
      <c r="L21" s="33"/>
    </row>
    <row r="22" spans="1:12" s="11" customFormat="1" ht="18" customHeight="1" x14ac:dyDescent="0.25">
      <c r="A22" s="1">
        <v>18</v>
      </c>
      <c r="B22" s="1">
        <v>37335</v>
      </c>
      <c r="C22" s="5" t="s">
        <v>36</v>
      </c>
      <c r="D22" s="43" t="s">
        <v>11</v>
      </c>
      <c r="E22" s="6" t="s">
        <v>12</v>
      </c>
      <c r="F22" s="1" t="s">
        <v>13</v>
      </c>
      <c r="G22" s="1">
        <f>SUM(I22:K22)</f>
        <v>20</v>
      </c>
      <c r="H22" s="28"/>
      <c r="I22" s="7"/>
      <c r="J22" s="7"/>
      <c r="K22" s="7">
        <v>20</v>
      </c>
      <c r="L22" s="33"/>
    </row>
    <row r="23" spans="1:12" s="11" customFormat="1" ht="18" customHeight="1" x14ac:dyDescent="0.25">
      <c r="A23" s="1">
        <v>19</v>
      </c>
      <c r="B23" s="1">
        <v>34418</v>
      </c>
      <c r="C23" s="5" t="s">
        <v>143</v>
      </c>
      <c r="D23" s="43" t="s">
        <v>11</v>
      </c>
      <c r="E23" s="6" t="s">
        <v>12</v>
      </c>
      <c r="F23" s="1" t="s">
        <v>22</v>
      </c>
      <c r="G23" s="1">
        <f>SUM(I23:K23)</f>
        <v>13</v>
      </c>
      <c r="H23" s="28"/>
      <c r="I23" s="7"/>
      <c r="J23" s="7">
        <v>13</v>
      </c>
      <c r="K23" s="7"/>
      <c r="L23" s="33"/>
    </row>
    <row r="24" spans="1:12" s="11" customFormat="1" ht="18" customHeight="1" x14ac:dyDescent="0.25">
      <c r="A24" s="1">
        <v>20</v>
      </c>
      <c r="B24" s="1">
        <v>33806</v>
      </c>
      <c r="C24" s="5" t="s">
        <v>39</v>
      </c>
      <c r="D24" s="43" t="s">
        <v>11</v>
      </c>
      <c r="E24" s="6" t="s">
        <v>12</v>
      </c>
      <c r="F24" s="1" t="s">
        <v>22</v>
      </c>
      <c r="G24" s="1">
        <f>SUM(I24:K24)</f>
        <v>10</v>
      </c>
      <c r="H24" s="28"/>
      <c r="I24" s="7"/>
      <c r="J24" s="7"/>
      <c r="K24" s="7">
        <v>10</v>
      </c>
      <c r="L24" s="33"/>
    </row>
    <row r="25" spans="1:12" s="11" customFormat="1" ht="18" customHeight="1" x14ac:dyDescent="0.25">
      <c r="A25" s="1">
        <v>21</v>
      </c>
      <c r="B25" s="1">
        <v>40833</v>
      </c>
      <c r="C25" s="5" t="s">
        <v>144</v>
      </c>
      <c r="D25" s="43" t="s">
        <v>11</v>
      </c>
      <c r="E25" s="6" t="s">
        <v>12</v>
      </c>
      <c r="F25" s="1" t="s">
        <v>13</v>
      </c>
      <c r="G25" s="1">
        <f>SUM(I25:K25)</f>
        <v>7</v>
      </c>
      <c r="H25" s="28"/>
      <c r="I25" s="7"/>
      <c r="J25" s="7">
        <v>7</v>
      </c>
      <c r="K25" s="7"/>
      <c r="L25" s="33"/>
    </row>
    <row r="26" spans="1:12" s="11" customFormat="1" ht="18" customHeight="1" x14ac:dyDescent="0.25">
      <c r="A26" s="1"/>
      <c r="B26" s="1"/>
      <c r="C26" s="5"/>
      <c r="D26" s="43"/>
      <c r="E26" s="6"/>
      <c r="F26" s="1"/>
      <c r="G26" s="1"/>
      <c r="H26" s="28"/>
      <c r="I26" s="7"/>
      <c r="J26" s="7"/>
      <c r="K26" s="7"/>
      <c r="L26" s="33"/>
    </row>
    <row r="27" spans="1:12" ht="7" customHeight="1" x14ac:dyDescent="0.25">
      <c r="A27" s="35"/>
      <c r="B27" s="30"/>
      <c r="C27" s="36"/>
      <c r="D27" s="30"/>
      <c r="E27" s="37"/>
      <c r="F27" s="30"/>
      <c r="G27" s="38"/>
      <c r="H27" s="30"/>
      <c r="I27" s="39"/>
      <c r="J27" s="39"/>
      <c r="K27" s="39"/>
      <c r="L27" s="34"/>
    </row>
    <row r="28" spans="1:12" s="8" customFormat="1" ht="12.75" customHeight="1" x14ac:dyDescent="0.25">
      <c r="A28" s="13"/>
      <c r="B28" s="14"/>
      <c r="D28" s="14"/>
      <c r="E28" s="15"/>
      <c r="F28" s="14"/>
      <c r="G28" s="14"/>
      <c r="H28" s="14"/>
      <c r="I28" s="12"/>
      <c r="J28" s="12"/>
      <c r="K28" s="12"/>
    </row>
  </sheetData>
  <sheetProtection algorithmName="SHA-512" hashValue="+GT0kUYpIpJaGtTm4uqNpZNCI7wbtxwAmT7Jx75cUDuqXpQtQaw6T/jCR0rber55etf27eFZzOybfuyVmKTuPQ==" saltValue="TP+wYNo41mOrqiKqlrGAmQ==" spinCount="100000" sheet="1" selectLockedCells="1" selectUnlockedCells="1"/>
  <sortState xmlns:xlrd2="http://schemas.microsoft.com/office/spreadsheetml/2017/richdata2" ref="B5:K25">
    <sortCondition descending="1" ref="G5:G25"/>
  </sortState>
  <mergeCells count="5">
    <mergeCell ref="A2:G2"/>
    <mergeCell ref="A1:G1"/>
    <mergeCell ref="K1:K2"/>
    <mergeCell ref="J1:J2"/>
    <mergeCell ref="I1:I2"/>
  </mergeCells>
  <phoneticPr fontId="0" type="noConversion"/>
  <conditionalFormatting sqref="B26:B1048576 B1:B23">
    <cfRule type="duplicateValues" dxfId="238" priority="1397" stopIfTrue="1"/>
  </conditionalFormatting>
  <conditionalFormatting sqref="B26:C65466 B1:C2 B4:C4 B9:C23 C24:C25">
    <cfRule type="expression" dxfId="237" priority="1562" stopIfTrue="1">
      <formula>AND(COUNTIF($B$1:$C$2, B1)+COUNTIF($B$4:$C$4, B1)+COUNTIF($B$9:$C$65466, B1)&gt;1,NOT(ISBLANK(B1)))</formula>
    </cfRule>
  </conditionalFormatting>
  <conditionalFormatting sqref="B3:C3">
    <cfRule type="duplicateValues" dxfId="236" priority="20" stopIfTrue="1"/>
  </conditionalFormatting>
  <conditionalFormatting sqref="B26:C26 B5:C23 C24:C25">
    <cfRule type="duplicateValues" dxfId="235" priority="1566" stopIfTrue="1"/>
    <cfRule type="duplicateValues" dxfId="234" priority="1567"/>
    <cfRule type="duplicateValues" dxfId="233" priority="1568" stopIfTrue="1"/>
    <cfRule type="duplicateValues" dxfId="232" priority="1569" stopIfTrue="1"/>
    <cfRule type="duplicateValues" dxfId="231" priority="1570" stopIfTrue="1"/>
  </conditionalFormatting>
  <conditionalFormatting sqref="B26:C28 B9:C23 C24:C25">
    <cfRule type="duplicateValues" dxfId="230" priority="1571" stopIfTrue="1"/>
  </conditionalFormatting>
  <conditionalFormatting sqref="C1:C1048576">
    <cfRule type="duplicateValues" dxfId="229" priority="13" stopIfTrue="1"/>
    <cfRule type="duplicateValues" dxfId="228" priority="14" stopIfTrue="1"/>
    <cfRule type="duplicateValues" dxfId="227" priority="15" stopIfTrue="1"/>
  </conditionalFormatting>
  <conditionalFormatting sqref="B25">
    <cfRule type="duplicateValues" dxfId="226" priority="8" stopIfTrue="1"/>
  </conditionalFormatting>
  <conditionalFormatting sqref="B25">
    <cfRule type="duplicateValues" dxfId="225" priority="5" stopIfTrue="1"/>
    <cfRule type="duplicateValues" dxfId="224" priority="6" stopIfTrue="1"/>
    <cfRule type="duplicateValues" dxfId="223" priority="7" stopIfTrue="1"/>
  </conditionalFormatting>
  <conditionalFormatting sqref="B24">
    <cfRule type="duplicateValues" dxfId="222" priority="4" stopIfTrue="1"/>
  </conditionalFormatting>
  <conditionalFormatting sqref="B24">
    <cfRule type="duplicateValues" dxfId="221" priority="1" stopIfTrue="1"/>
    <cfRule type="duplicateValues" dxfId="220" priority="2" stopIfTrue="1"/>
    <cfRule type="duplicateValues" dxfId="219" priority="3" stopIfTrue="1"/>
  </conditionalFormatting>
  <pageMargins left="0.24" right="0.13" top="0.36" bottom="0.34" header="0.2" footer="0.18"/>
  <pageSetup paperSize="9" scale="89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48.7265625" style="3" bestFit="1" customWidth="1"/>
    <col min="4" max="4" width="8.453125" style="2" bestFit="1" customWidth="1"/>
    <col min="5" max="5" width="48.7265625" style="10" customWidth="1"/>
    <col min="6" max="6" width="7.7265625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99" customHeight="1" x14ac:dyDescent="0.25">
      <c r="A2" s="57" t="s">
        <v>146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33675</v>
      </c>
      <c r="C5" s="5" t="s">
        <v>44</v>
      </c>
      <c r="D5" s="1" t="s">
        <v>11</v>
      </c>
      <c r="E5" s="6" t="s">
        <v>12</v>
      </c>
      <c r="F5" s="1" t="s">
        <v>13</v>
      </c>
      <c r="G5" s="1">
        <f>SUM(I5:K5)</f>
        <v>500</v>
      </c>
      <c r="H5" s="28"/>
      <c r="I5" s="7"/>
      <c r="J5" s="7">
        <v>200</v>
      </c>
      <c r="K5" s="7">
        <v>300</v>
      </c>
      <c r="L5" s="29"/>
    </row>
    <row r="6" spans="1:12" s="11" customFormat="1" ht="18" customHeight="1" x14ac:dyDescent="0.25">
      <c r="A6" s="1">
        <v>2</v>
      </c>
      <c r="B6" s="1">
        <v>37285</v>
      </c>
      <c r="C6" s="5" t="s">
        <v>46</v>
      </c>
      <c r="D6" s="1" t="s">
        <v>11</v>
      </c>
      <c r="E6" s="6" t="s">
        <v>12</v>
      </c>
      <c r="F6" s="22" t="s">
        <v>22</v>
      </c>
      <c r="G6" s="1">
        <f>SUM(I6:K6)</f>
        <v>360</v>
      </c>
      <c r="H6" s="29"/>
      <c r="I6" s="1"/>
      <c r="J6" s="1">
        <v>110</v>
      </c>
      <c r="K6" s="1">
        <v>250</v>
      </c>
      <c r="L6" s="29"/>
    </row>
    <row r="7" spans="1:12" s="11" customFormat="1" ht="18" customHeight="1" x14ac:dyDescent="0.25">
      <c r="A7" s="1">
        <v>3</v>
      </c>
      <c r="B7" s="1">
        <v>46302</v>
      </c>
      <c r="C7" s="5" t="s">
        <v>45</v>
      </c>
      <c r="D7" s="1" t="s">
        <v>11</v>
      </c>
      <c r="E7" s="6" t="s">
        <v>12</v>
      </c>
      <c r="F7" s="1" t="s">
        <v>32</v>
      </c>
      <c r="G7" s="1">
        <f>SUM(I7:K7)</f>
        <v>355</v>
      </c>
      <c r="H7" s="28"/>
      <c r="I7" s="7"/>
      <c r="J7" s="7">
        <v>85</v>
      </c>
      <c r="K7" s="7">
        <v>270</v>
      </c>
      <c r="L7" s="29"/>
    </row>
    <row r="8" spans="1:12" s="11" customFormat="1" ht="18" customHeight="1" x14ac:dyDescent="0.25">
      <c r="A8" s="1">
        <v>4</v>
      </c>
      <c r="B8" s="1">
        <v>37279</v>
      </c>
      <c r="C8" s="5" t="s">
        <v>47</v>
      </c>
      <c r="D8" s="1" t="s">
        <v>11</v>
      </c>
      <c r="E8" s="5" t="s">
        <v>48</v>
      </c>
      <c r="F8" s="1" t="s">
        <v>49</v>
      </c>
      <c r="G8" s="1">
        <f>SUM(I8:K8)</f>
        <v>320</v>
      </c>
      <c r="H8" s="29"/>
      <c r="I8" s="1"/>
      <c r="J8" s="1">
        <v>100</v>
      </c>
      <c r="K8" s="1">
        <v>220</v>
      </c>
      <c r="L8" s="29"/>
    </row>
    <row r="9" spans="1:12" s="11" customFormat="1" ht="18" customHeight="1" x14ac:dyDescent="0.25">
      <c r="A9" s="1">
        <v>5</v>
      </c>
      <c r="B9" s="1">
        <v>33904</v>
      </c>
      <c r="C9" s="5" t="s">
        <v>51</v>
      </c>
      <c r="D9" s="1" t="s">
        <v>11</v>
      </c>
      <c r="E9" s="5" t="s">
        <v>52</v>
      </c>
      <c r="F9" s="1" t="s">
        <v>13</v>
      </c>
      <c r="G9" s="1">
        <f>SUM(I9:K9)</f>
        <v>235</v>
      </c>
      <c r="H9" s="29"/>
      <c r="I9" s="1"/>
      <c r="J9" s="1">
        <v>75</v>
      </c>
      <c r="K9" s="1">
        <v>160</v>
      </c>
      <c r="L9" s="29"/>
    </row>
    <row r="10" spans="1:12" s="11" customFormat="1" ht="18" customHeight="1" x14ac:dyDescent="0.25">
      <c r="A10" s="1">
        <v>6</v>
      </c>
      <c r="B10" s="1">
        <v>47237</v>
      </c>
      <c r="C10" s="5" t="s">
        <v>50</v>
      </c>
      <c r="D10" s="1" t="s">
        <v>11</v>
      </c>
      <c r="E10" s="5" t="s">
        <v>12</v>
      </c>
      <c r="F10" s="1" t="s">
        <v>22</v>
      </c>
      <c r="G10" s="1">
        <f>SUM(I10:K10)</f>
        <v>190</v>
      </c>
      <c r="H10" s="29"/>
      <c r="I10" s="1"/>
      <c r="J10" s="1"/>
      <c r="K10" s="1">
        <v>190</v>
      </c>
      <c r="L10" s="29"/>
    </row>
    <row r="11" spans="1:12" s="11" customFormat="1" ht="18" customHeight="1" x14ac:dyDescent="0.25">
      <c r="A11" s="1">
        <v>7</v>
      </c>
      <c r="B11" s="1">
        <v>66060</v>
      </c>
      <c r="C11" s="5" t="s">
        <v>53</v>
      </c>
      <c r="D11" s="1" t="s">
        <v>11</v>
      </c>
      <c r="E11" s="6" t="s">
        <v>12</v>
      </c>
      <c r="F11" s="22" t="s">
        <v>22</v>
      </c>
      <c r="G11" s="1">
        <f>SUM(I11:K11)</f>
        <v>120</v>
      </c>
      <c r="H11" s="29"/>
      <c r="I11" s="1"/>
      <c r="J11" s="1"/>
      <c r="K11" s="1">
        <v>120</v>
      </c>
      <c r="L11" s="29"/>
    </row>
    <row r="12" spans="1:12" s="11" customFormat="1" ht="18" customHeight="1" x14ac:dyDescent="0.25">
      <c r="A12" s="1">
        <v>8</v>
      </c>
      <c r="B12" s="1">
        <v>61880</v>
      </c>
      <c r="C12" s="5" t="s">
        <v>54</v>
      </c>
      <c r="D12" s="1" t="s">
        <v>11</v>
      </c>
      <c r="E12" s="6" t="s">
        <v>12</v>
      </c>
      <c r="F12" s="1" t="s">
        <v>55</v>
      </c>
      <c r="G12" s="1">
        <f>SUM(I12:K12)</f>
        <v>110</v>
      </c>
      <c r="H12" s="25"/>
      <c r="I12" s="7"/>
      <c r="J12" s="7"/>
      <c r="K12" s="7">
        <v>110</v>
      </c>
      <c r="L12" s="29"/>
    </row>
    <row r="13" spans="1:12" s="11" customFormat="1" ht="18" customHeight="1" x14ac:dyDescent="0.25">
      <c r="A13" s="1">
        <v>9</v>
      </c>
      <c r="B13" s="1">
        <v>66578</v>
      </c>
      <c r="C13" s="5" t="s">
        <v>142</v>
      </c>
      <c r="D13" s="1" t="s">
        <v>11</v>
      </c>
      <c r="E13" s="6" t="s">
        <v>12</v>
      </c>
      <c r="F13" s="1" t="s">
        <v>13</v>
      </c>
      <c r="G13" s="1">
        <f>SUM(I13:K13)</f>
        <v>65</v>
      </c>
      <c r="H13" s="25"/>
      <c r="I13" s="7"/>
      <c r="J13" s="7">
        <v>65</v>
      </c>
      <c r="K13" s="7"/>
      <c r="L13" s="29"/>
    </row>
    <row r="14" spans="1:12" ht="18" customHeight="1" x14ac:dyDescent="0.25">
      <c r="A14" s="1"/>
      <c r="B14" s="1"/>
      <c r="C14" s="5"/>
      <c r="D14" s="1"/>
      <c r="E14" s="6"/>
      <c r="F14" s="1"/>
      <c r="G14" s="1"/>
      <c r="H14" s="25"/>
      <c r="I14" s="7"/>
      <c r="J14" s="7"/>
      <c r="K14" s="7"/>
      <c r="L14" s="31"/>
    </row>
    <row r="15" spans="1:12" ht="7" customHeight="1" x14ac:dyDescent="0.25">
      <c r="A15" s="35"/>
      <c r="B15" s="30"/>
      <c r="C15" s="36"/>
      <c r="D15" s="30"/>
      <c r="E15" s="37"/>
      <c r="F15" s="30"/>
      <c r="G15" s="38"/>
      <c r="H15" s="30"/>
      <c r="I15" s="39"/>
      <c r="J15" s="39"/>
      <c r="K15" s="39"/>
      <c r="L15" s="34"/>
    </row>
    <row r="16" spans="1:12" s="8" customFormat="1" ht="12.75" customHeight="1" x14ac:dyDescent="0.25">
      <c r="A16" s="13"/>
      <c r="B16" s="14"/>
      <c r="D16" s="14"/>
      <c r="E16" s="15"/>
      <c r="F16" s="14"/>
      <c r="G16" s="14"/>
      <c r="H16" s="14"/>
      <c r="I16" s="12"/>
      <c r="J16" s="12"/>
      <c r="K16" s="12"/>
    </row>
  </sheetData>
  <sheetProtection algorithmName="SHA-512" hashValue="hxFpRcicyQh/TuYGZWZtV/CcbpRmbUPQhqVkhlj1lgB22oSVyaHThOApr0rRMuZSZepKcc5uYjhFcnZgK+jM+g==" saltValue="BW28wHUMCk2UVaeeG2m4sQ==" spinCount="100000" sheet="1" selectLockedCells="1" selectUnlockedCells="1"/>
  <sortState xmlns:xlrd2="http://schemas.microsoft.com/office/spreadsheetml/2017/richdata2" ref="B5:K11">
    <sortCondition descending="1" ref="G5:G11"/>
  </sortState>
  <mergeCells count="5">
    <mergeCell ref="J1:J2"/>
    <mergeCell ref="K1:K2"/>
    <mergeCell ref="A2:G2"/>
    <mergeCell ref="A1:G1"/>
    <mergeCell ref="I1:I2"/>
  </mergeCells>
  <conditionalFormatting sqref="B2">
    <cfRule type="duplicateValues" dxfId="218" priority="6" stopIfTrue="1"/>
  </conditionalFormatting>
  <conditionalFormatting sqref="B2:C2">
    <cfRule type="expression" dxfId="217" priority="1500" stopIfTrue="1">
      <formula>AND(COUNTIF($B$1:$C$2, B2)+COUNTIF($B$4:$C$4, B2)+COUNTIF($B$14:$C$65448, B2)&gt;1,NOT(ISBLANK(B2)))</formula>
    </cfRule>
  </conditionalFormatting>
  <conditionalFormatting sqref="B3:C3">
    <cfRule type="duplicateValues" dxfId="216" priority="30" stopIfTrue="1"/>
  </conditionalFormatting>
  <conditionalFormatting sqref="B5:C11">
    <cfRule type="expression" dxfId="215" priority="1494" stopIfTrue="1">
      <formula>AND(COUNTIF($B$6:$C$8, B5)+COUNTIF(#REF!, B5)&gt;1,NOT(ISBLANK(B5)))</formula>
    </cfRule>
  </conditionalFormatting>
  <conditionalFormatting sqref="B5:C14">
    <cfRule type="expression" dxfId="214" priority="37" stopIfTrue="1">
      <formula>AND(COUNTIF($B$6:$C$8, B5)+COUNTIF($B$14:$C$14, B5)+COUNTIF(#REF!, B5)&gt;1,NOT(ISBLANK(B5)))</formula>
    </cfRule>
    <cfRule type="duplicateValues" dxfId="213" priority="1495" stopIfTrue="1"/>
  </conditionalFormatting>
  <conditionalFormatting sqref="B14:C16">
    <cfRule type="expression" dxfId="212" priority="36" stopIfTrue="1">
      <formula>AND(COUNTIF(#REF!, B14)+COUNTIF($B$14:$C$16, B14)+COUNTIF(#REF!, B14)&gt;1,NOT(ISBLANK(B14)))</formula>
    </cfRule>
  </conditionalFormatting>
  <conditionalFormatting sqref="B14:C65510 B1:C1 B4:C4">
    <cfRule type="expression" dxfId="211" priority="1489" stopIfTrue="1">
      <formula>AND(COUNTIF($B$1:$C$2, B1)+COUNTIF($B$4:$C$4, B1)+COUNTIF($B$14:$C$65510, B1)&gt;1,NOT(ISBLANK(B1)))</formula>
    </cfRule>
  </conditionalFormatting>
  <conditionalFormatting sqref="C1 C3:C65510">
    <cfRule type="duplicateValues" dxfId="210" priority="1497" stopIfTrue="1"/>
  </conditionalFormatting>
  <conditionalFormatting sqref="C2">
    <cfRule type="duplicateValues" dxfId="209" priority="3" stopIfTrue="1"/>
    <cfRule type="duplicateValues" dxfId="208" priority="4" stopIfTrue="1"/>
    <cfRule type="duplicateValues" dxfId="207" priority="5" stopIfTrue="1"/>
  </conditionalFormatting>
  <conditionalFormatting sqref="C12:C14">
    <cfRule type="duplicateValues" dxfId="206" priority="31" stopIfTrue="1"/>
  </conditionalFormatting>
  <conditionalFormatting sqref="B12:C13">
    <cfRule type="expression" dxfId="205" priority="1" stopIfTrue="1">
      <formula>AND(COUNTIF(#REF!, B12)+COUNTIF($B$14:$C$16, B12)+COUNTIF(#REF!, B12)&gt;1,NOT(ISBLANK(B12)))</formula>
    </cfRule>
  </conditionalFormatting>
  <conditionalFormatting sqref="B12:C13">
    <cfRule type="expression" dxfId="204" priority="2" stopIfTrue="1">
      <formula>AND(COUNTIF($B$1:$C$2, B12)+COUNTIF($B$4:$C$4, B12)+COUNTIF($B$14:$C$65510, B12)&gt;1,NOT(ISBLANK(B12)))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8.45312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147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9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58191</v>
      </c>
      <c r="C5" s="5" t="s">
        <v>40</v>
      </c>
      <c r="D5" s="1" t="s">
        <v>56</v>
      </c>
      <c r="E5" s="6" t="s">
        <v>12</v>
      </c>
      <c r="F5" s="1" t="s">
        <v>22</v>
      </c>
      <c r="G5" s="1">
        <f>SUM(I5:K5)</f>
        <v>300</v>
      </c>
      <c r="H5" s="29"/>
      <c r="I5" s="1"/>
      <c r="J5" s="1"/>
      <c r="K5" s="1">
        <v>300</v>
      </c>
      <c r="L5" s="29"/>
    </row>
    <row r="6" spans="1:12" s="11" customFormat="1" ht="18" customHeight="1" x14ac:dyDescent="0.25">
      <c r="A6" s="1">
        <v>2</v>
      </c>
      <c r="B6" s="1">
        <v>58534</v>
      </c>
      <c r="C6" s="5" t="s">
        <v>42</v>
      </c>
      <c r="D6" s="1" t="s">
        <v>56</v>
      </c>
      <c r="E6" s="5" t="s">
        <v>12</v>
      </c>
      <c r="F6" s="1" t="s">
        <v>22</v>
      </c>
      <c r="G6" s="1">
        <f>SUM(I6:K6)</f>
        <v>278</v>
      </c>
      <c r="H6" s="29"/>
      <c r="I6" s="1"/>
      <c r="J6" s="1">
        <v>8</v>
      </c>
      <c r="K6" s="1">
        <v>270</v>
      </c>
      <c r="L6" s="29"/>
    </row>
    <row r="7" spans="1:12" s="11" customFormat="1" ht="18" customHeight="1" x14ac:dyDescent="0.25">
      <c r="A7" s="1">
        <v>3</v>
      </c>
      <c r="B7" s="1">
        <v>54195</v>
      </c>
      <c r="C7" s="5" t="s">
        <v>43</v>
      </c>
      <c r="D7" s="1" t="s">
        <v>56</v>
      </c>
      <c r="E7" s="5" t="s">
        <v>12</v>
      </c>
      <c r="F7" s="1" t="s">
        <v>22</v>
      </c>
      <c r="G7" s="1">
        <f>SUM(I7:K7)</f>
        <v>250</v>
      </c>
      <c r="H7" s="29"/>
      <c r="I7" s="1"/>
      <c r="J7" s="1"/>
      <c r="K7" s="1">
        <v>250</v>
      </c>
      <c r="L7" s="29"/>
    </row>
    <row r="8" spans="1:12" s="11" customFormat="1" ht="18" customHeight="1" x14ac:dyDescent="0.25">
      <c r="A8" s="1">
        <v>4</v>
      </c>
      <c r="B8" s="1">
        <v>62680</v>
      </c>
      <c r="C8" s="5" t="s">
        <v>57</v>
      </c>
      <c r="D8" s="1" t="s">
        <v>56</v>
      </c>
      <c r="E8" s="5" t="s">
        <v>12</v>
      </c>
      <c r="F8" s="1" t="s">
        <v>13</v>
      </c>
      <c r="G8" s="1">
        <f>SUM(I8:K8)</f>
        <v>220</v>
      </c>
      <c r="H8" s="29"/>
      <c r="I8" s="1"/>
      <c r="J8" s="1"/>
      <c r="K8" s="1">
        <v>220</v>
      </c>
      <c r="L8" s="29"/>
    </row>
    <row r="9" spans="1:12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1"/>
      <c r="L9" s="29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7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  <row r="15" spans="1:12" x14ac:dyDescent="0.25">
      <c r="C15" s="41"/>
    </row>
  </sheetData>
  <sheetProtection algorithmName="SHA-512" hashValue="h/KPAvMtXkpsBy4YPkqiV/d25JSKiHBSYPXhbSMvG4naoif5zPYVSyJd1h8o8GoxQsPAFoNAO2V/W4P7Bhkt3A==" saltValue="86zVv3FfTYf0rLjJAiD/1Q==" spinCount="100000" sheet="1" selectLockedCells="1" selectUnlockedCells="1"/>
  <sortState xmlns:xlrd2="http://schemas.microsoft.com/office/spreadsheetml/2017/richdata2" ref="B5:K9">
    <sortCondition descending="1" ref="G5:G9"/>
  </sortState>
  <mergeCells count="5">
    <mergeCell ref="K1:K2"/>
    <mergeCell ref="A2:G2"/>
    <mergeCell ref="A1:G1"/>
    <mergeCell ref="J1:J2"/>
    <mergeCell ref="I1:I2"/>
  </mergeCells>
  <conditionalFormatting sqref="B2">
    <cfRule type="duplicateValues" dxfId="203" priority="4" stopIfTrue="1"/>
  </conditionalFormatting>
  <conditionalFormatting sqref="B2:C2">
    <cfRule type="expression" dxfId="202" priority="1511" stopIfTrue="1">
      <formula>AND(COUNTIF($B$1:$C$2, B2)+COUNTIF($B$4:$C$4, B2)+COUNTIF($B$10:$C$65461, B2)&gt;1,NOT(ISBLANK(B2)))</formula>
    </cfRule>
  </conditionalFormatting>
  <conditionalFormatting sqref="B3:C3">
    <cfRule type="duplicateValues" dxfId="201" priority="11" stopIfTrue="1"/>
  </conditionalFormatting>
  <conditionalFormatting sqref="B5:C9">
    <cfRule type="duplicateValues" dxfId="200" priority="1510" stopIfTrue="1"/>
  </conditionalFormatting>
  <conditionalFormatting sqref="B5:C10">
    <cfRule type="duplicateValues" dxfId="199" priority="1504" stopIfTrue="1"/>
    <cfRule type="duplicateValues" dxfId="198" priority="1505" stopIfTrue="1"/>
    <cfRule type="duplicateValues" dxfId="197" priority="1506" stopIfTrue="1"/>
  </conditionalFormatting>
  <conditionalFormatting sqref="B10:C12">
    <cfRule type="duplicateValues" dxfId="196" priority="1503" stopIfTrue="1"/>
  </conditionalFormatting>
  <conditionalFormatting sqref="B10:C14 B1:C1 B4:C4 B15 B16:C65484">
    <cfRule type="expression" dxfId="195" priority="13" stopIfTrue="1">
      <formula>AND(COUNTIF($B$1:$C$2, B1)+COUNTIF($B$4:$C$4, B1)+COUNTIF($B$10:$C$65484, B1)&gt;1,NOT(ISBLANK(B1)))</formula>
    </cfRule>
  </conditionalFormatting>
  <conditionalFormatting sqref="C2">
    <cfRule type="duplicateValues" dxfId="194" priority="1" stopIfTrue="1"/>
    <cfRule type="duplicateValues" dxfId="193" priority="2" stopIfTrue="1"/>
    <cfRule type="duplicateValues" dxfId="192" priority="3" stopIfTrue="1"/>
  </conditionalFormatting>
  <conditionalFormatting sqref="C10">
    <cfRule type="duplicateValues" dxfId="191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2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1.54296875" style="2" bestFit="1" customWidth="1"/>
    <col min="5" max="5" width="43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79.5" customHeight="1" x14ac:dyDescent="0.25">
      <c r="A2" s="57" t="s">
        <v>148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36365</v>
      </c>
      <c r="C5" s="5" t="s">
        <v>29</v>
      </c>
      <c r="D5" s="43" t="s">
        <v>58</v>
      </c>
      <c r="E5" s="6" t="s">
        <v>12</v>
      </c>
      <c r="F5" s="1" t="s">
        <v>22</v>
      </c>
      <c r="G5" s="1">
        <f>SUM(I5:K5)</f>
        <v>317</v>
      </c>
      <c r="H5" s="29"/>
      <c r="I5" s="1"/>
      <c r="J5" s="1">
        <v>17</v>
      </c>
      <c r="K5" s="1">
        <v>300</v>
      </c>
      <c r="L5" s="33"/>
    </row>
    <row r="6" spans="1:12" s="11" customFormat="1" ht="18" customHeight="1" x14ac:dyDescent="0.25">
      <c r="A6" s="1">
        <v>2</v>
      </c>
      <c r="B6" s="1">
        <v>62399</v>
      </c>
      <c r="C6" s="5" t="s">
        <v>38</v>
      </c>
      <c r="D6" s="43" t="s">
        <v>58</v>
      </c>
      <c r="E6" s="5" t="s">
        <v>12</v>
      </c>
      <c r="F6" s="1" t="s">
        <v>13</v>
      </c>
      <c r="G6" s="1">
        <f t="shared" ref="G6:G8" si="0">SUM(I6:K6)</f>
        <v>270</v>
      </c>
      <c r="H6" s="29"/>
      <c r="I6" s="1"/>
      <c r="J6" s="1"/>
      <c r="K6" s="1">
        <v>270</v>
      </c>
      <c r="L6" s="33"/>
    </row>
    <row r="7" spans="1:12" s="11" customFormat="1" ht="18" customHeight="1" x14ac:dyDescent="0.25">
      <c r="A7" s="1"/>
      <c r="B7" s="1"/>
      <c r="C7" s="5"/>
      <c r="D7" s="1"/>
      <c r="E7" s="5"/>
      <c r="F7" s="1"/>
      <c r="G7" s="1"/>
      <c r="H7" s="29"/>
      <c r="I7" s="1"/>
      <c r="J7" s="1"/>
      <c r="K7" s="1"/>
      <c r="L7" s="33"/>
    </row>
    <row r="8" spans="1:12" s="11" customFormat="1" ht="18" customHeight="1" x14ac:dyDescent="0.25">
      <c r="A8" s="1"/>
      <c r="B8" s="1"/>
      <c r="C8" s="5"/>
      <c r="D8" s="1"/>
      <c r="E8" s="5"/>
      <c r="F8" s="1"/>
      <c r="G8" s="1"/>
      <c r="H8" s="29"/>
      <c r="I8" s="1"/>
      <c r="J8" s="1"/>
      <c r="K8" s="1"/>
      <c r="L8" s="33"/>
    </row>
    <row r="9" spans="1:12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1"/>
      <c r="L9" s="33"/>
    </row>
    <row r="10" spans="1:12" ht="18" customHeight="1" x14ac:dyDescent="0.25">
      <c r="A10" s="1"/>
      <c r="B10" s="1"/>
      <c r="C10" s="5"/>
      <c r="D10" s="1"/>
      <c r="E10" s="6"/>
      <c r="F10" s="1"/>
      <c r="G10" s="1"/>
      <c r="H10" s="25"/>
      <c r="I10" s="7"/>
      <c r="J10" s="7"/>
      <c r="K10" s="7"/>
      <c r="L10" s="31"/>
    </row>
    <row r="11" spans="1:12" ht="7" customHeight="1" x14ac:dyDescent="0.25">
      <c r="A11" s="35"/>
      <c r="B11" s="30"/>
      <c r="C11" s="36"/>
      <c r="D11" s="30"/>
      <c r="E11" s="37"/>
      <c r="F11" s="30"/>
      <c r="G11" s="38"/>
      <c r="H11" s="30"/>
      <c r="I11" s="39"/>
      <c r="J11" s="39"/>
      <c r="K11" s="39"/>
      <c r="L11" s="34"/>
    </row>
    <row r="12" spans="1:12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</row>
  </sheetData>
  <sheetProtection algorithmName="SHA-512" hashValue="lXqx+ZYB65oWaEah7uKKcsGux9xd4Gw6dLWBn3R0qipBDjciResT9HoUa0gcsFoOzr+XoPCnd95Q7vlGCGWlEw==" saltValue="o+J//mp3jOoxgSg4BwrQ/Q==" spinCount="100000" sheet="1" selectLockedCells="1" selectUnlockedCells="1"/>
  <sortState xmlns:xlrd2="http://schemas.microsoft.com/office/spreadsheetml/2017/richdata2" ref="B5:R18">
    <sortCondition descending="1" ref="G5:G18"/>
  </sortState>
  <mergeCells count="5">
    <mergeCell ref="K1:K2"/>
    <mergeCell ref="A2:G2"/>
    <mergeCell ref="A1:G1"/>
    <mergeCell ref="I1:I2"/>
    <mergeCell ref="J1:J2"/>
  </mergeCells>
  <conditionalFormatting sqref="B2">
    <cfRule type="duplicateValues" dxfId="190" priority="15" stopIfTrue="1"/>
  </conditionalFormatting>
  <conditionalFormatting sqref="B6:B9">
    <cfRule type="expression" dxfId="189" priority="1531" stopIfTrue="1">
      <formula>AND(COUNTIF(#REF!, B6)+COUNTIF($B$5:$B$5, B6)+COUNTIF(#REF!, B6)&gt;1,NOT(ISBLANK(B6)))</formula>
    </cfRule>
  </conditionalFormatting>
  <conditionalFormatting sqref="B2:C2">
    <cfRule type="expression" dxfId="188" priority="1532" stopIfTrue="1">
      <formula>AND(COUNTIF($B$1:$C$2, B2)+COUNTIF($B$4:$C$4, B2)+COUNTIF($B$10:$C$65467, B2)&gt;1,NOT(ISBLANK(B2)))</formula>
    </cfRule>
  </conditionalFormatting>
  <conditionalFormatting sqref="B3:C3">
    <cfRule type="duplicateValues" dxfId="187" priority="30" stopIfTrue="1"/>
  </conditionalFormatting>
  <conditionalFormatting sqref="B10:C10 B6:B9">
    <cfRule type="expression" dxfId="186" priority="1527" stopIfTrue="1">
      <formula>AND(COUNTIF(#REF!, B6)+COUNTIF($B$5:$B$5, B6)+COUNTIF($B$10:$C$10, B6)&gt;1,NOT(ISBLANK(B6)))</formula>
    </cfRule>
  </conditionalFormatting>
  <conditionalFormatting sqref="B10:C12">
    <cfRule type="duplicateValues" dxfId="185" priority="1526" stopIfTrue="1"/>
  </conditionalFormatting>
  <conditionalFormatting sqref="B10:C65527 B1:C1 B4:C4">
    <cfRule type="expression" dxfId="184" priority="1523" stopIfTrue="1">
      <formula>AND(COUNTIF($B$1:$C$2, B1)+COUNTIF($B$4:$C$4, B1)+COUNTIF($B$10:$C$65527, B1)&gt;1,NOT(ISBLANK(B1)))</formula>
    </cfRule>
  </conditionalFormatting>
  <conditionalFormatting sqref="C2">
    <cfRule type="duplicateValues" dxfId="183" priority="12" stopIfTrue="1"/>
    <cfRule type="duplicateValues" dxfId="182" priority="13" stopIfTrue="1"/>
    <cfRule type="duplicateValues" dxfId="181" priority="14" stopIfTrue="1"/>
  </conditionalFormatting>
  <conditionalFormatting sqref="C6:C9">
    <cfRule type="duplicateValues" dxfId="180" priority="24" stopIfTrue="1"/>
    <cfRule type="duplicateValues" dxfId="179" priority="25" stopIfTrue="1"/>
    <cfRule type="duplicateValues" dxfId="178" priority="26" stopIfTrue="1"/>
    <cfRule type="duplicateValues" dxfId="177" priority="27" stopIfTrue="1"/>
  </conditionalFormatting>
  <conditionalFormatting sqref="C10">
    <cfRule type="duplicateValues" dxfId="176" priority="31" stopIfTrue="1"/>
  </conditionalFormatting>
  <conditionalFormatting sqref="B5">
    <cfRule type="duplicateValues" dxfId="175" priority="4" stopIfTrue="1"/>
  </conditionalFormatting>
  <conditionalFormatting sqref="B5:C5">
    <cfRule type="expression" dxfId="174" priority="5" stopIfTrue="1">
      <formula>AND(COUNTIF($B$1:$C$2, B5)+COUNTIF($B$4:$C$4, B5)+COUNTIF($B$9:$C$65467, B5)&gt;1,NOT(ISBLANK(B5)))</formula>
    </cfRule>
  </conditionalFormatting>
  <conditionalFormatting sqref="B5:C5">
    <cfRule type="duplicateValues" dxfId="173" priority="6" stopIfTrue="1"/>
    <cfRule type="duplicateValues" dxfId="172" priority="7"/>
    <cfRule type="duplicateValues" dxfId="171" priority="8" stopIfTrue="1"/>
    <cfRule type="duplicateValues" dxfId="170" priority="9" stopIfTrue="1"/>
    <cfRule type="duplicateValues" dxfId="169" priority="10" stopIfTrue="1"/>
  </conditionalFormatting>
  <conditionalFormatting sqref="B5:C5">
    <cfRule type="duplicateValues" dxfId="168" priority="11" stopIfTrue="1"/>
  </conditionalFormatting>
  <conditionalFormatting sqref="C5">
    <cfRule type="duplicateValues" dxfId="167" priority="1" stopIfTrue="1"/>
    <cfRule type="duplicateValues" dxfId="166" priority="2" stopIfTrue="1"/>
    <cfRule type="duplicateValues" dxfId="16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"/>
  <sheetViews>
    <sheetView topLeftCell="C1" zoomScale="80" zoomScaleNormal="80" workbookViewId="0">
      <selection activeCell="A3" sqref="A3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1.54296875" style="2" bestFit="1" customWidth="1"/>
    <col min="5" max="5" width="46.453125" style="10" customWidth="1"/>
    <col min="6" max="6" width="6.54296875" style="2" customWidth="1"/>
    <col min="7" max="7" width="8" style="2" bestFit="1" customWidth="1"/>
    <col min="8" max="8" width="1" style="2" customWidth="1"/>
    <col min="9" max="13" width="6.7265625" style="12" customWidth="1"/>
    <col min="14" max="14" width="1" style="3" customWidth="1"/>
    <col min="15" max="16384" width="9.1796875" style="3"/>
  </cols>
  <sheetData>
    <row r="1" spans="1:14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/>
      <c r="K1" s="51"/>
      <c r="L1" s="51"/>
      <c r="M1" s="51"/>
      <c r="N1" s="24"/>
    </row>
    <row r="2" spans="1:14" s="4" customFormat="1" ht="79.5" customHeight="1" x14ac:dyDescent="0.25">
      <c r="A2" s="45" t="s">
        <v>8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52"/>
      <c r="M2" s="52"/>
      <c r="N2" s="31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/>
      <c r="K3" s="19"/>
      <c r="L3" s="19"/>
      <c r="M3" s="19"/>
      <c r="N3" s="31"/>
    </row>
    <row r="4" spans="1:1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/>
      <c r="K4" s="21"/>
      <c r="L4" s="21"/>
      <c r="M4" s="42"/>
      <c r="N4" s="32"/>
    </row>
    <row r="5" spans="1:14" s="11" customFormat="1" ht="18" customHeight="1" x14ac:dyDescent="0.25">
      <c r="A5" s="1">
        <v>1</v>
      </c>
      <c r="B5" s="1"/>
      <c r="C5" s="5"/>
      <c r="D5" s="1" t="s">
        <v>7</v>
      </c>
      <c r="E5" s="5"/>
      <c r="F5" s="1"/>
      <c r="G5" s="1">
        <f t="shared" ref="G5" si="0">SUM(I5:M5)</f>
        <v>0</v>
      </c>
      <c r="H5" s="29"/>
      <c r="I5" s="1"/>
      <c r="J5" s="1"/>
      <c r="K5" s="1"/>
      <c r="L5" s="1"/>
      <c r="M5" s="1"/>
      <c r="N5" s="33"/>
    </row>
    <row r="6" spans="1:14" ht="18" customHeight="1" x14ac:dyDescent="0.25">
      <c r="A6" s="1"/>
      <c r="B6" s="1"/>
      <c r="C6" s="5"/>
      <c r="D6" s="1"/>
      <c r="E6" s="6"/>
      <c r="F6" s="1"/>
      <c r="G6" s="1"/>
      <c r="H6" s="25"/>
      <c r="I6" s="7"/>
      <c r="J6" s="7"/>
      <c r="K6" s="7"/>
      <c r="L6" s="7"/>
      <c r="M6" s="7"/>
      <c r="N6" s="31"/>
    </row>
    <row r="7" spans="1:14" ht="7" customHeight="1" x14ac:dyDescent="0.25">
      <c r="A7" s="35"/>
      <c r="B7" s="30"/>
      <c r="C7" s="36"/>
      <c r="D7" s="30"/>
      <c r="E7" s="37"/>
      <c r="F7" s="30"/>
      <c r="G7" s="38"/>
      <c r="H7" s="30"/>
      <c r="I7" s="39"/>
      <c r="J7" s="39"/>
      <c r="K7" s="39"/>
      <c r="L7" s="39"/>
      <c r="M7" s="39"/>
      <c r="N7" s="34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selectLockedCells="1" selectUnlockedCells="1"/>
  <mergeCells count="7">
    <mergeCell ref="A1:G1"/>
    <mergeCell ref="I1:I2"/>
    <mergeCell ref="M1:M2"/>
    <mergeCell ref="A2:G2"/>
    <mergeCell ref="L1:L2"/>
    <mergeCell ref="K1:K2"/>
    <mergeCell ref="J1:J2"/>
  </mergeCells>
  <conditionalFormatting sqref="B2">
    <cfRule type="duplicateValues" dxfId="164" priority="4" stopIfTrue="1"/>
  </conditionalFormatting>
  <conditionalFormatting sqref="B5">
    <cfRule type="expression" dxfId="163" priority="1530" stopIfTrue="1">
      <formula>AND(COUNTIF(#REF!, B5)+COUNTIF($B$5:$B$5, B5)+COUNTIF(#REF!, B5)&gt;1,NOT(ISBLANK(B5)))</formula>
    </cfRule>
  </conditionalFormatting>
  <conditionalFormatting sqref="B2:C2">
    <cfRule type="expression" dxfId="162" priority="1531" stopIfTrue="1">
      <formula>AND(COUNTIF($B$1:$C$2, B2)+COUNTIF($B$4:$C$4, B2)+COUNTIF($B$6:$C$65463, B2)&gt;1,NOT(ISBLANK(B2)))</formula>
    </cfRule>
  </conditionalFormatting>
  <conditionalFormatting sqref="B3:C3">
    <cfRule type="duplicateValues" dxfId="161" priority="15" stopIfTrue="1"/>
  </conditionalFormatting>
  <conditionalFormatting sqref="B6:C6 B5">
    <cfRule type="expression" dxfId="160" priority="1526" stopIfTrue="1">
      <formula>AND(COUNTIF(#REF!, B5)+COUNTIF($B$5:$B$5, B5)+COUNTIF($B$6:$C$6, B5)&gt;1,NOT(ISBLANK(B5)))</formula>
    </cfRule>
  </conditionalFormatting>
  <conditionalFormatting sqref="B6:C8">
    <cfRule type="duplicateValues" dxfId="159" priority="1525" stopIfTrue="1"/>
  </conditionalFormatting>
  <conditionalFormatting sqref="B6:C65523 B1:C1 B4:C4">
    <cfRule type="expression" dxfId="158" priority="1522" stopIfTrue="1">
      <formula>AND(COUNTIF($B$1:$C$2, B1)+COUNTIF($B$4:$C$4, B1)+COUNTIF($B$6:$C$65523, B1)&gt;1,NOT(ISBLANK(B1)))</formula>
    </cfRule>
  </conditionalFormatting>
  <conditionalFormatting sqref="C2">
    <cfRule type="duplicateValues" dxfId="157" priority="1" stopIfTrue="1"/>
    <cfRule type="duplicateValues" dxfId="156" priority="2" stopIfTrue="1"/>
    <cfRule type="duplicateValues" dxfId="155" priority="3" stopIfTrue="1"/>
  </conditionalFormatting>
  <conditionalFormatting sqref="C5">
    <cfRule type="duplicateValues" dxfId="154" priority="11" stopIfTrue="1"/>
    <cfRule type="duplicateValues" dxfId="153" priority="12" stopIfTrue="1"/>
    <cfRule type="duplicateValues" dxfId="152" priority="13" stopIfTrue="1"/>
    <cfRule type="duplicateValues" dxfId="151" priority="14" stopIfTrue="1"/>
  </conditionalFormatting>
  <conditionalFormatting sqref="C6">
    <cfRule type="duplicateValues" dxfId="150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0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3.179687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149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62718</v>
      </c>
      <c r="C5" s="5" t="s">
        <v>70</v>
      </c>
      <c r="D5" s="1" t="s">
        <v>71</v>
      </c>
      <c r="E5" s="5" t="s">
        <v>12</v>
      </c>
      <c r="F5" s="1" t="s">
        <v>22</v>
      </c>
      <c r="G5" s="1">
        <f>SUM(I5:K5)</f>
        <v>300</v>
      </c>
      <c r="H5" s="29"/>
      <c r="I5" s="1"/>
      <c r="J5" s="1"/>
      <c r="K5" s="1">
        <v>300</v>
      </c>
      <c r="L5" s="29"/>
    </row>
    <row r="6" spans="1:12" s="11" customFormat="1" ht="18" customHeight="1" x14ac:dyDescent="0.25">
      <c r="A6" s="1">
        <v>2</v>
      </c>
      <c r="B6" s="1">
        <v>66331</v>
      </c>
      <c r="C6" s="5" t="s">
        <v>74</v>
      </c>
      <c r="D6" s="1" t="s">
        <v>71</v>
      </c>
      <c r="E6" s="5" t="s">
        <v>12</v>
      </c>
      <c r="F6" s="1" t="s">
        <v>75</v>
      </c>
      <c r="G6" s="1">
        <f>SUM(I6:K6)</f>
        <v>275</v>
      </c>
      <c r="H6" s="29"/>
      <c r="I6" s="1"/>
      <c r="J6" s="1">
        <v>55</v>
      </c>
      <c r="K6" s="1">
        <v>220</v>
      </c>
      <c r="L6" s="29"/>
    </row>
    <row r="7" spans="1:12" s="11" customFormat="1" ht="18" customHeight="1" x14ac:dyDescent="0.25">
      <c r="A7" s="1">
        <v>3</v>
      </c>
      <c r="B7" s="1">
        <v>65877</v>
      </c>
      <c r="C7" s="5" t="s">
        <v>72</v>
      </c>
      <c r="D7" s="1" t="s">
        <v>71</v>
      </c>
      <c r="E7" s="5" t="s">
        <v>12</v>
      </c>
      <c r="F7" s="1" t="s">
        <v>22</v>
      </c>
      <c r="G7" s="1">
        <f>SUM(I7:K7)</f>
        <v>270</v>
      </c>
      <c r="H7" s="29"/>
      <c r="I7" s="1"/>
      <c r="J7" s="1"/>
      <c r="K7" s="1">
        <v>270</v>
      </c>
      <c r="L7" s="29"/>
    </row>
    <row r="8" spans="1:12" s="11" customFormat="1" ht="18" customHeight="1" x14ac:dyDescent="0.25">
      <c r="A8" s="1">
        <v>4</v>
      </c>
      <c r="B8" s="1">
        <v>65975</v>
      </c>
      <c r="C8" s="5" t="s">
        <v>73</v>
      </c>
      <c r="D8" s="1" t="s">
        <v>71</v>
      </c>
      <c r="E8" s="5" t="s">
        <v>12</v>
      </c>
      <c r="F8" s="1" t="s">
        <v>22</v>
      </c>
      <c r="G8" s="1">
        <f>SUM(I8:K8)</f>
        <v>250</v>
      </c>
      <c r="H8" s="29"/>
      <c r="I8" s="1"/>
      <c r="J8" s="1"/>
      <c r="K8" s="1">
        <v>250</v>
      </c>
      <c r="L8" s="29"/>
    </row>
    <row r="9" spans="1:12" s="11" customFormat="1" ht="18" customHeight="1" x14ac:dyDescent="0.25">
      <c r="A9" s="1">
        <v>5</v>
      </c>
      <c r="B9" s="1">
        <v>66158</v>
      </c>
      <c r="C9" s="5" t="s">
        <v>76</v>
      </c>
      <c r="D9" s="1" t="s">
        <v>71</v>
      </c>
      <c r="E9" s="5" t="s">
        <v>12</v>
      </c>
      <c r="F9" s="1" t="s">
        <v>13</v>
      </c>
      <c r="G9" s="1">
        <f>SUM(I9:K9)</f>
        <v>190</v>
      </c>
      <c r="H9" s="29"/>
      <c r="I9" s="1"/>
      <c r="J9" s="1"/>
      <c r="K9" s="1">
        <v>190</v>
      </c>
      <c r="L9" s="29"/>
    </row>
    <row r="10" spans="1:12" s="11" customFormat="1" ht="18" customHeight="1" x14ac:dyDescent="0.25">
      <c r="A10" s="1"/>
      <c r="B10" s="1"/>
      <c r="C10" s="5"/>
      <c r="D10" s="1"/>
      <c r="E10" s="5"/>
      <c r="F10" s="1"/>
      <c r="G10" s="1"/>
      <c r="H10" s="29"/>
      <c r="I10" s="1"/>
      <c r="J10" s="1"/>
      <c r="K10" s="1"/>
      <c r="L10" s="29"/>
    </row>
    <row r="11" spans="1:12" s="11" customFormat="1" ht="18" customHeight="1" x14ac:dyDescent="0.25">
      <c r="A11" s="1"/>
      <c r="B11" s="1"/>
      <c r="C11" s="5"/>
      <c r="D11" s="1"/>
      <c r="E11" s="5"/>
      <c r="F11" s="1"/>
      <c r="G11" s="1"/>
      <c r="H11" s="29"/>
      <c r="I11" s="1"/>
      <c r="J11" s="1"/>
      <c r="K11" s="1"/>
      <c r="L11" s="29"/>
    </row>
    <row r="12" spans="1:12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1"/>
      <c r="L12" s="29"/>
    </row>
    <row r="13" spans="1:12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1"/>
      <c r="L13" s="29"/>
    </row>
    <row r="14" spans="1:12" s="11" customFormat="1" ht="18" customHeight="1" x14ac:dyDescent="0.25">
      <c r="A14" s="1"/>
      <c r="B14" s="1"/>
      <c r="C14" s="5"/>
      <c r="D14" s="1"/>
      <c r="E14" s="5"/>
      <c r="F14" s="1"/>
      <c r="G14" s="1"/>
      <c r="H14" s="29"/>
      <c r="I14" s="1"/>
      <c r="J14" s="1"/>
      <c r="K14" s="1"/>
      <c r="L14" s="29"/>
    </row>
    <row r="15" spans="1:12" ht="18" customHeight="1" x14ac:dyDescent="0.25">
      <c r="A15" s="1"/>
      <c r="B15" s="1"/>
      <c r="C15" s="5"/>
      <c r="D15" s="1"/>
      <c r="E15" s="6"/>
      <c r="F15" s="1"/>
      <c r="G15" s="1"/>
      <c r="H15" s="25"/>
      <c r="I15" s="7"/>
      <c r="J15" s="7"/>
      <c r="K15" s="7"/>
      <c r="L15" s="31"/>
    </row>
    <row r="16" spans="1:12" ht="7" customHeight="1" x14ac:dyDescent="0.25">
      <c r="A16" s="35"/>
      <c r="B16" s="30"/>
      <c r="C16" s="36"/>
      <c r="D16" s="30"/>
      <c r="E16" s="37"/>
      <c r="F16" s="30"/>
      <c r="G16" s="38"/>
      <c r="H16" s="30"/>
      <c r="I16" s="39"/>
      <c r="J16" s="39"/>
      <c r="K16" s="39"/>
      <c r="L16" s="34"/>
    </row>
    <row r="17" spans="1:11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</row>
    <row r="20" spans="1:11" x14ac:dyDescent="0.25">
      <c r="C20" s="41"/>
    </row>
  </sheetData>
  <sheetProtection algorithmName="SHA-512" hashValue="vNvubwuj8ugnPpbYxkVbgfQRKbZZs276qCPhuBxHYmdjQKvsAP5PzQLx/tgUR+NoT4Mdkbae/33Fpx1ApFQcGg==" saltValue="Xi91YicnLC438NCIP0qnuw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2">
    <cfRule type="duplicateValues" dxfId="149" priority="4" stopIfTrue="1"/>
  </conditionalFormatting>
  <conditionalFormatting sqref="B2:C2">
    <cfRule type="expression" dxfId="148" priority="1538" stopIfTrue="1">
      <formula>AND(COUNTIF($B$1:$C$2, B2)+COUNTIF($B$4:$C$4, B2)+COUNTIF($B$15:$C$65466, B2)&gt;1,NOT(ISBLANK(B2)))</formula>
    </cfRule>
  </conditionalFormatting>
  <conditionalFormatting sqref="B3:C3">
    <cfRule type="duplicateValues" dxfId="147" priority="5" stopIfTrue="1"/>
  </conditionalFormatting>
  <conditionalFormatting sqref="B5:C14">
    <cfRule type="duplicateValues" dxfId="146" priority="1539" stopIfTrue="1"/>
  </conditionalFormatting>
  <conditionalFormatting sqref="B5:C15">
    <cfRule type="duplicateValues" dxfId="145" priority="1540" stopIfTrue="1"/>
    <cfRule type="duplicateValues" dxfId="144" priority="1541" stopIfTrue="1"/>
    <cfRule type="duplicateValues" dxfId="143" priority="1542" stopIfTrue="1"/>
  </conditionalFormatting>
  <conditionalFormatting sqref="B15:C17">
    <cfRule type="duplicateValues" dxfId="142" priority="8" stopIfTrue="1"/>
  </conditionalFormatting>
  <conditionalFormatting sqref="B15:C19 B1:C1 B4:C4 B20 B21:C65489">
    <cfRule type="expression" dxfId="141" priority="7" stopIfTrue="1">
      <formula>AND(COUNTIF($B$1:$C$2, B1)+COUNTIF($B$4:$C$4, B1)+COUNTIF($B$15:$C$65489, B1)&gt;1,NOT(ISBLANK(B1)))</formula>
    </cfRule>
  </conditionalFormatting>
  <conditionalFormatting sqref="C2">
    <cfRule type="duplicateValues" dxfId="140" priority="1" stopIfTrue="1"/>
    <cfRule type="duplicateValues" dxfId="139" priority="2" stopIfTrue="1"/>
    <cfRule type="duplicateValues" dxfId="138" priority="3" stopIfTrue="1"/>
  </conditionalFormatting>
  <conditionalFormatting sqref="C15">
    <cfRule type="duplicateValues" dxfId="13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3.1796875" style="2" bestFit="1" customWidth="1"/>
    <col min="5" max="5" width="51.0898437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150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65617</v>
      </c>
      <c r="C5" s="5" t="s">
        <v>77</v>
      </c>
      <c r="D5" s="1" t="s">
        <v>63</v>
      </c>
      <c r="E5" s="5" t="s">
        <v>78</v>
      </c>
      <c r="F5" s="1" t="s">
        <v>22</v>
      </c>
      <c r="G5" s="1">
        <f>SUM(I5:K5)</f>
        <v>450</v>
      </c>
      <c r="H5" s="29"/>
      <c r="I5" s="1"/>
      <c r="J5" s="1">
        <v>150</v>
      </c>
      <c r="K5" s="1">
        <v>300</v>
      </c>
      <c r="L5" s="29"/>
    </row>
    <row r="6" spans="1:12" s="11" customFormat="1" ht="18" customHeight="1" x14ac:dyDescent="0.25">
      <c r="A6" s="1">
        <v>2</v>
      </c>
      <c r="B6" s="1">
        <v>66171</v>
      </c>
      <c r="C6" s="5" t="s">
        <v>81</v>
      </c>
      <c r="D6" s="1" t="s">
        <v>63</v>
      </c>
      <c r="E6" s="5" t="s">
        <v>78</v>
      </c>
      <c r="F6" s="1" t="s">
        <v>13</v>
      </c>
      <c r="G6" s="1">
        <f>SUM(I6:K6)</f>
        <v>330</v>
      </c>
      <c r="H6" s="29"/>
      <c r="I6" s="1"/>
      <c r="J6" s="1">
        <v>110</v>
      </c>
      <c r="K6" s="1">
        <v>220</v>
      </c>
      <c r="L6" s="29"/>
    </row>
    <row r="7" spans="1:12" s="11" customFormat="1" ht="18" customHeight="1" x14ac:dyDescent="0.25">
      <c r="A7" s="1">
        <v>3</v>
      </c>
      <c r="B7" s="1">
        <v>66274</v>
      </c>
      <c r="C7" s="5" t="s">
        <v>82</v>
      </c>
      <c r="D7" s="1" t="s">
        <v>63</v>
      </c>
      <c r="E7" s="5" t="s">
        <v>78</v>
      </c>
      <c r="F7" s="1" t="s">
        <v>13</v>
      </c>
      <c r="G7" s="1">
        <f>SUM(I7:K7)</f>
        <v>290</v>
      </c>
      <c r="H7" s="29"/>
      <c r="I7" s="1"/>
      <c r="J7" s="1">
        <v>100</v>
      </c>
      <c r="K7" s="1">
        <v>190</v>
      </c>
      <c r="L7" s="29"/>
    </row>
    <row r="8" spans="1:12" s="11" customFormat="1" ht="18" customHeight="1" x14ac:dyDescent="0.25">
      <c r="A8" s="1">
        <v>4</v>
      </c>
      <c r="B8" s="1">
        <v>62748</v>
      </c>
      <c r="C8" s="5" t="s">
        <v>83</v>
      </c>
      <c r="D8" s="1" t="s">
        <v>63</v>
      </c>
      <c r="E8" s="5" t="s">
        <v>78</v>
      </c>
      <c r="F8" s="1" t="s">
        <v>13</v>
      </c>
      <c r="G8" s="1">
        <f>SUM(I8:K8)</f>
        <v>285</v>
      </c>
      <c r="H8" s="29"/>
      <c r="I8" s="1"/>
      <c r="J8" s="1">
        <v>125</v>
      </c>
      <c r="K8" s="1">
        <v>160</v>
      </c>
      <c r="L8" s="29"/>
    </row>
    <row r="9" spans="1:12" s="11" customFormat="1" ht="18" customHeight="1" x14ac:dyDescent="0.25">
      <c r="A9" s="1">
        <v>5</v>
      </c>
      <c r="B9" s="1">
        <v>58603</v>
      </c>
      <c r="C9" s="5" t="s">
        <v>79</v>
      </c>
      <c r="D9" s="1" t="s">
        <v>63</v>
      </c>
      <c r="E9" s="5" t="s">
        <v>78</v>
      </c>
      <c r="F9" s="1" t="s">
        <v>22</v>
      </c>
      <c r="G9" s="1">
        <f>SUM(I9:K9)</f>
        <v>270</v>
      </c>
      <c r="H9" s="29"/>
      <c r="I9" s="1"/>
      <c r="J9" s="1"/>
      <c r="K9" s="1">
        <v>270</v>
      </c>
      <c r="L9" s="29"/>
    </row>
    <row r="10" spans="1:12" s="11" customFormat="1" ht="18" customHeight="1" x14ac:dyDescent="0.25">
      <c r="A10" s="1">
        <v>6</v>
      </c>
      <c r="B10" s="1">
        <v>62725</v>
      </c>
      <c r="C10" s="5" t="s">
        <v>80</v>
      </c>
      <c r="D10" s="1" t="s">
        <v>63</v>
      </c>
      <c r="E10" s="5" t="s">
        <v>78</v>
      </c>
      <c r="F10" s="1" t="s">
        <v>22</v>
      </c>
      <c r="G10" s="1">
        <f>SUM(I10:K10)</f>
        <v>250</v>
      </c>
      <c r="H10" s="29"/>
      <c r="I10" s="1"/>
      <c r="J10" s="1"/>
      <c r="K10" s="1">
        <v>250</v>
      </c>
      <c r="L10" s="29"/>
    </row>
    <row r="11" spans="1:12" s="11" customFormat="1" ht="18" customHeight="1" x14ac:dyDescent="0.25">
      <c r="A11" s="1">
        <v>7</v>
      </c>
      <c r="B11" s="1">
        <v>66252</v>
      </c>
      <c r="C11" s="5" t="s">
        <v>84</v>
      </c>
      <c r="D11" s="1" t="s">
        <v>63</v>
      </c>
      <c r="E11" s="6" t="s">
        <v>85</v>
      </c>
      <c r="F11" s="1" t="s">
        <v>22</v>
      </c>
      <c r="G11" s="1">
        <f>SUM(I11:K11)</f>
        <v>120</v>
      </c>
      <c r="H11" s="29"/>
      <c r="I11" s="1"/>
      <c r="J11" s="1"/>
      <c r="K11" s="1">
        <v>120</v>
      </c>
      <c r="L11" s="29"/>
    </row>
    <row r="12" spans="1:12" s="11" customFormat="1" ht="18" customHeight="1" x14ac:dyDescent="0.25">
      <c r="A12" s="1">
        <v>8</v>
      </c>
      <c r="B12" s="1">
        <v>66489</v>
      </c>
      <c r="C12" s="5" t="s">
        <v>136</v>
      </c>
      <c r="D12" s="1" t="s">
        <v>63</v>
      </c>
      <c r="E12" s="6" t="s">
        <v>78</v>
      </c>
      <c r="F12" s="1" t="s">
        <v>13</v>
      </c>
      <c r="G12" s="1">
        <f>SUM(I12:K12)</f>
        <v>75</v>
      </c>
      <c r="H12" s="29"/>
      <c r="I12" s="1"/>
      <c r="J12" s="1">
        <v>75</v>
      </c>
      <c r="K12" s="1"/>
      <c r="L12" s="29"/>
    </row>
    <row r="13" spans="1:12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1"/>
      <c r="L13" s="29"/>
    </row>
    <row r="14" spans="1:12" ht="7" customHeight="1" x14ac:dyDescent="0.25">
      <c r="A14" s="35"/>
      <c r="B14" s="30"/>
      <c r="C14" s="36"/>
      <c r="D14" s="30"/>
      <c r="E14" s="37"/>
      <c r="F14" s="30"/>
      <c r="G14" s="38"/>
      <c r="H14" s="30"/>
      <c r="I14" s="39"/>
      <c r="J14" s="39"/>
      <c r="K14" s="39"/>
      <c r="L14" s="34"/>
    </row>
    <row r="15" spans="1:12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</row>
    <row r="18" spans="3:3" x14ac:dyDescent="0.25">
      <c r="C18" s="41"/>
    </row>
  </sheetData>
  <sheetProtection algorithmName="SHA-512" hashValue="U9L31kz5vOUAEL0/zuvcQfNf5/rCOoGlg+6SaKYAmG6vA8oVTdN3nAEScoMRd8E6cROfS2KCFP7W+ZlQZhG1sg==" saltValue="DPHJwOnTmufzNEm6ZZfPFw==" spinCount="100000" sheet="1" selectLockedCells="1" selectUnlockedCells="1"/>
  <sortState xmlns:xlrd2="http://schemas.microsoft.com/office/spreadsheetml/2017/richdata2" ref="B5:K11">
    <sortCondition descending="1" ref="G5:G11"/>
  </sortState>
  <mergeCells count="5">
    <mergeCell ref="A1:G1"/>
    <mergeCell ref="I1:I2"/>
    <mergeCell ref="K1:K2"/>
    <mergeCell ref="A2:G2"/>
    <mergeCell ref="J1:J2"/>
  </mergeCells>
  <conditionalFormatting sqref="B2">
    <cfRule type="duplicateValues" dxfId="136" priority="8" stopIfTrue="1"/>
  </conditionalFormatting>
  <conditionalFormatting sqref="B1:C1 B4:C4 B14:C17 B18 B19:C65487">
    <cfRule type="expression" dxfId="135" priority="11" stopIfTrue="1">
      <formula>AND(COUNTIF($B$1:$C$2, B1)+COUNTIF($B$4:$C$4, B1)+COUNTIF($B$14:$C$65487, B1)&gt;1,NOT(ISBLANK(B1)))</formula>
    </cfRule>
  </conditionalFormatting>
  <conditionalFormatting sqref="B2:C2">
    <cfRule type="expression" dxfId="134" priority="1543" stopIfTrue="1">
      <formula>AND(COUNTIF($B$1:$C$2, B2)+COUNTIF($B$4:$C$4, B2)+COUNTIF($B$14:$C$65464, B2)&gt;1,NOT(ISBLANK(B2)))</formula>
    </cfRule>
  </conditionalFormatting>
  <conditionalFormatting sqref="B3:C3">
    <cfRule type="duplicateValues" dxfId="133" priority="9" stopIfTrue="1"/>
  </conditionalFormatting>
  <conditionalFormatting sqref="B5:C5 B7:C13">
    <cfRule type="duplicateValues" dxfId="132" priority="14" stopIfTrue="1"/>
    <cfRule type="duplicateValues" dxfId="131" priority="1544" stopIfTrue="1"/>
    <cfRule type="duplicateValues" dxfId="130" priority="1545" stopIfTrue="1"/>
    <cfRule type="duplicateValues" dxfId="129" priority="1546" stopIfTrue="1"/>
  </conditionalFormatting>
  <conditionalFormatting sqref="B6:C6">
    <cfRule type="duplicateValues" dxfId="128" priority="1" stopIfTrue="1"/>
    <cfRule type="duplicateValues" dxfId="127" priority="2" stopIfTrue="1"/>
    <cfRule type="duplicateValues" dxfId="126" priority="3" stopIfTrue="1"/>
    <cfRule type="duplicateValues" dxfId="125" priority="4" stopIfTrue="1"/>
  </conditionalFormatting>
  <conditionalFormatting sqref="B14:C15">
    <cfRule type="duplicateValues" dxfId="124" priority="1550" stopIfTrue="1"/>
  </conditionalFormatting>
  <conditionalFormatting sqref="C2">
    <cfRule type="duplicateValues" dxfId="123" priority="5" stopIfTrue="1"/>
    <cfRule type="duplicateValues" dxfId="122" priority="6" stopIfTrue="1"/>
    <cfRule type="duplicateValues" dxfId="121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083D0-9DF2-4C1C-BE5F-7D2182F7A627}">
  <dimension ref="A1:L19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3.1796875" style="2" bestFit="1" customWidth="1"/>
    <col min="5" max="5" width="51.0898437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151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53461</v>
      </c>
      <c r="C5" s="5" t="s">
        <v>86</v>
      </c>
      <c r="D5" s="1" t="s">
        <v>87</v>
      </c>
      <c r="E5" s="5" t="s">
        <v>12</v>
      </c>
      <c r="F5" s="1" t="s">
        <v>22</v>
      </c>
      <c r="G5" s="1">
        <f>SUM(I5:K5)</f>
        <v>500</v>
      </c>
      <c r="H5" s="29"/>
      <c r="I5" s="1"/>
      <c r="J5" s="1">
        <v>200</v>
      </c>
      <c r="K5" s="1">
        <v>300</v>
      </c>
      <c r="L5" s="29"/>
    </row>
    <row r="6" spans="1:12" s="11" customFormat="1" ht="18" customHeight="1" x14ac:dyDescent="0.25">
      <c r="A6" s="1">
        <v>2</v>
      </c>
      <c r="B6" s="1">
        <v>62763</v>
      </c>
      <c r="C6" s="5" t="s">
        <v>90</v>
      </c>
      <c r="D6" s="1" t="s">
        <v>87</v>
      </c>
      <c r="E6" s="5" t="s">
        <v>91</v>
      </c>
      <c r="F6" s="1" t="s">
        <v>22</v>
      </c>
      <c r="G6" s="1">
        <f>SUM(I6:K6)</f>
        <v>390</v>
      </c>
      <c r="H6" s="29"/>
      <c r="I6" s="1"/>
      <c r="J6" s="1">
        <v>170</v>
      </c>
      <c r="K6" s="1">
        <v>220</v>
      </c>
      <c r="L6" s="29"/>
    </row>
    <row r="7" spans="1:12" s="11" customFormat="1" ht="18" customHeight="1" x14ac:dyDescent="0.25">
      <c r="A7" s="1">
        <v>3</v>
      </c>
      <c r="B7" s="1">
        <v>58351</v>
      </c>
      <c r="C7" s="5" t="s">
        <v>88</v>
      </c>
      <c r="D7" s="1" t="s">
        <v>87</v>
      </c>
      <c r="E7" s="5" t="s">
        <v>12</v>
      </c>
      <c r="F7" s="1" t="s">
        <v>22</v>
      </c>
      <c r="G7" s="1">
        <f>SUM(I7:K7)</f>
        <v>335</v>
      </c>
      <c r="H7" s="29"/>
      <c r="I7" s="1"/>
      <c r="J7" s="1">
        <v>65</v>
      </c>
      <c r="K7" s="1">
        <v>270</v>
      </c>
      <c r="L7" s="29"/>
    </row>
    <row r="8" spans="1:12" s="11" customFormat="1" ht="18" customHeight="1" x14ac:dyDescent="0.25">
      <c r="A8" s="1">
        <v>4</v>
      </c>
      <c r="B8" s="1">
        <v>58598</v>
      </c>
      <c r="C8" s="5" t="s">
        <v>89</v>
      </c>
      <c r="D8" s="1" t="s">
        <v>87</v>
      </c>
      <c r="E8" s="5" t="s">
        <v>12</v>
      </c>
      <c r="F8" s="1" t="s">
        <v>22</v>
      </c>
      <c r="G8" s="1">
        <f>SUM(I8:K8)</f>
        <v>250</v>
      </c>
      <c r="H8" s="29"/>
      <c r="I8" s="1"/>
      <c r="J8" s="1"/>
      <c r="K8" s="1">
        <v>250</v>
      </c>
      <c r="L8" s="29"/>
    </row>
    <row r="9" spans="1:12" s="11" customFormat="1" ht="18" customHeight="1" x14ac:dyDescent="0.25">
      <c r="A9" s="1">
        <v>5</v>
      </c>
      <c r="B9" s="1">
        <v>63540</v>
      </c>
      <c r="C9" s="5" t="s">
        <v>92</v>
      </c>
      <c r="D9" s="1" t="s">
        <v>87</v>
      </c>
      <c r="E9" s="5" t="s">
        <v>12</v>
      </c>
      <c r="F9" s="1" t="s">
        <v>22</v>
      </c>
      <c r="G9" s="1">
        <f>SUM(I9:K9)</f>
        <v>190</v>
      </c>
      <c r="H9" s="29"/>
      <c r="I9" s="1"/>
      <c r="J9" s="1"/>
      <c r="K9" s="1">
        <v>190</v>
      </c>
      <c r="L9" s="29"/>
    </row>
    <row r="10" spans="1:12" s="11" customFormat="1" ht="18" customHeight="1" x14ac:dyDescent="0.25">
      <c r="A10" s="1">
        <v>6</v>
      </c>
      <c r="B10" s="1">
        <v>66276</v>
      </c>
      <c r="C10" s="5" t="s">
        <v>97</v>
      </c>
      <c r="D10" s="1" t="s">
        <v>87</v>
      </c>
      <c r="E10" s="6" t="s">
        <v>12</v>
      </c>
      <c r="F10" s="1" t="s">
        <v>13</v>
      </c>
      <c r="G10" s="1">
        <f>SUM(I10:K10)</f>
        <v>185</v>
      </c>
      <c r="H10" s="29"/>
      <c r="I10" s="1"/>
      <c r="J10" s="1">
        <v>85</v>
      </c>
      <c r="K10" s="1">
        <v>100</v>
      </c>
      <c r="L10" s="29"/>
    </row>
    <row r="11" spans="1:12" s="11" customFormat="1" ht="18" customHeight="1" x14ac:dyDescent="0.25">
      <c r="A11" s="1">
        <v>7</v>
      </c>
      <c r="B11" s="1">
        <v>43862</v>
      </c>
      <c r="C11" s="5" t="s">
        <v>93</v>
      </c>
      <c r="D11" s="1" t="s">
        <v>87</v>
      </c>
      <c r="E11" s="5" t="s">
        <v>12</v>
      </c>
      <c r="F11" s="1" t="s">
        <v>55</v>
      </c>
      <c r="G11" s="1">
        <f>SUM(I11:K11)</f>
        <v>160</v>
      </c>
      <c r="H11" s="29"/>
      <c r="I11" s="1"/>
      <c r="J11" s="1"/>
      <c r="K11" s="1">
        <v>160</v>
      </c>
      <c r="L11" s="29"/>
    </row>
    <row r="12" spans="1:12" s="11" customFormat="1" ht="18" customHeight="1" x14ac:dyDescent="0.25">
      <c r="A12" s="1">
        <v>8</v>
      </c>
      <c r="B12" s="1">
        <v>66356</v>
      </c>
      <c r="C12" s="5" t="s">
        <v>94</v>
      </c>
      <c r="D12" s="1" t="s">
        <v>87</v>
      </c>
      <c r="E12" s="6" t="s">
        <v>12</v>
      </c>
      <c r="F12" s="1" t="s">
        <v>75</v>
      </c>
      <c r="G12" s="1">
        <f>SUM(I12:K12)</f>
        <v>120</v>
      </c>
      <c r="H12" s="29"/>
      <c r="I12" s="1"/>
      <c r="J12" s="1"/>
      <c r="K12" s="1">
        <v>120</v>
      </c>
      <c r="L12" s="29"/>
    </row>
    <row r="13" spans="1:12" s="11" customFormat="1" ht="18" customHeight="1" x14ac:dyDescent="0.25">
      <c r="A13" s="1">
        <v>9</v>
      </c>
      <c r="B13" s="1">
        <v>66336</v>
      </c>
      <c r="C13" s="5" t="s">
        <v>95</v>
      </c>
      <c r="D13" s="1" t="s">
        <v>87</v>
      </c>
      <c r="E13" s="6" t="s">
        <v>96</v>
      </c>
      <c r="F13" s="1" t="s">
        <v>13</v>
      </c>
      <c r="G13" s="1">
        <f>SUM(I13:K13)</f>
        <v>110</v>
      </c>
      <c r="H13" s="29"/>
      <c r="I13" s="1"/>
      <c r="J13" s="1"/>
      <c r="K13" s="1">
        <v>110</v>
      </c>
      <c r="L13" s="29"/>
    </row>
    <row r="14" spans="1:12" s="11" customFormat="1" ht="18" customHeight="1" x14ac:dyDescent="0.25">
      <c r="A14" s="1"/>
      <c r="B14" s="1"/>
      <c r="C14" s="5"/>
      <c r="D14" s="1"/>
      <c r="E14" s="5"/>
      <c r="F14" s="1"/>
      <c r="G14" s="1"/>
      <c r="H14" s="29"/>
      <c r="I14" s="1"/>
      <c r="J14" s="1"/>
      <c r="K14" s="1"/>
      <c r="L14" s="29"/>
    </row>
    <row r="15" spans="1:12" ht="7" customHeight="1" x14ac:dyDescent="0.25">
      <c r="A15" s="35"/>
      <c r="B15" s="30"/>
      <c r="C15" s="36"/>
      <c r="D15" s="30"/>
      <c r="E15" s="37"/>
      <c r="F15" s="30"/>
      <c r="G15" s="38"/>
      <c r="H15" s="30"/>
      <c r="I15" s="39"/>
      <c r="J15" s="39"/>
      <c r="K15" s="39"/>
      <c r="L15" s="34"/>
    </row>
    <row r="16" spans="1:12" s="8" customFormat="1" ht="12.75" customHeight="1" x14ac:dyDescent="0.25">
      <c r="A16" s="13"/>
      <c r="B16" s="14"/>
      <c r="D16" s="14"/>
      <c r="E16" s="15"/>
      <c r="F16" s="14"/>
      <c r="G16" s="14"/>
      <c r="H16" s="14"/>
      <c r="I16" s="12"/>
      <c r="J16" s="12"/>
      <c r="K16" s="12"/>
    </row>
    <row r="19" spans="1:12" s="2" customFormat="1" x14ac:dyDescent="0.25">
      <c r="A19" s="9"/>
      <c r="C19" s="41"/>
      <c r="E19" s="10"/>
      <c r="I19" s="12"/>
      <c r="J19" s="12"/>
      <c r="K19" s="12"/>
      <c r="L19" s="3"/>
    </row>
  </sheetData>
  <sheetProtection algorithmName="SHA-512" hashValue="IdfLSQg8hCX+5fQC2RVj0tyNgjgYXvXI6M/2FIyBJ+MlS+nEdza8nVKPVGG6mRyGPi26dY2cUuH0UXhvdVMQcA==" saltValue="VsCwdeBMXcTzoUG4Pu54aA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2">
    <cfRule type="duplicateValues" dxfId="120" priority="8" stopIfTrue="1"/>
  </conditionalFormatting>
  <conditionalFormatting sqref="B1:C1 B4:C4 B15:C18 B19 B20:C65488">
    <cfRule type="expression" dxfId="119" priority="10" stopIfTrue="1">
      <formula>AND(COUNTIF($B$1:$C$2, B1)+COUNTIF($B$4:$C$4, B1)+COUNTIF($B$15:$C$65488, B1)&gt;1,NOT(ISBLANK(B1)))</formula>
    </cfRule>
  </conditionalFormatting>
  <conditionalFormatting sqref="B2:C2">
    <cfRule type="expression" dxfId="118" priority="12" stopIfTrue="1">
      <formula>AND(COUNTIF($B$1:$C$2, B2)+COUNTIF($B$4:$C$4, B2)+COUNTIF($B$15:$C$65465, B2)&gt;1,NOT(ISBLANK(B2)))</formula>
    </cfRule>
  </conditionalFormatting>
  <conditionalFormatting sqref="B3:C3">
    <cfRule type="duplicateValues" dxfId="117" priority="9" stopIfTrue="1"/>
  </conditionalFormatting>
  <conditionalFormatting sqref="B5:C5 B7:C14">
    <cfRule type="duplicateValues" dxfId="116" priority="11" stopIfTrue="1"/>
    <cfRule type="duplicateValues" dxfId="115" priority="13" stopIfTrue="1"/>
    <cfRule type="duplicateValues" dxfId="114" priority="14" stopIfTrue="1"/>
    <cfRule type="duplicateValues" dxfId="113" priority="15" stopIfTrue="1"/>
  </conditionalFormatting>
  <conditionalFormatting sqref="B6:C6">
    <cfRule type="duplicateValues" dxfId="112" priority="1" stopIfTrue="1"/>
    <cfRule type="duplicateValues" dxfId="111" priority="2" stopIfTrue="1"/>
    <cfRule type="duplicateValues" dxfId="110" priority="3" stopIfTrue="1"/>
    <cfRule type="duplicateValues" dxfId="109" priority="4" stopIfTrue="1"/>
  </conditionalFormatting>
  <conditionalFormatting sqref="B15:C16">
    <cfRule type="duplicateValues" dxfId="108" priority="16" stopIfTrue="1"/>
  </conditionalFormatting>
  <conditionalFormatting sqref="C2">
    <cfRule type="duplicateValues" dxfId="107" priority="5" stopIfTrue="1"/>
    <cfRule type="duplicateValues" dxfId="106" priority="6" stopIfTrue="1"/>
    <cfRule type="duplicateValues" dxfId="10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BE465-56E7-4643-B27F-29DC21194878}">
  <dimension ref="A1:L19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6.26953125" style="2" bestFit="1" customWidth="1"/>
    <col min="5" max="5" width="51.0898437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152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47746</v>
      </c>
      <c r="C5" s="5" t="s">
        <v>100</v>
      </c>
      <c r="D5" s="1" t="s">
        <v>99</v>
      </c>
      <c r="E5" s="5" t="s">
        <v>12</v>
      </c>
      <c r="F5" s="1" t="s">
        <v>13</v>
      </c>
      <c r="G5" s="1">
        <f>SUM(I5:K5)</f>
        <v>470</v>
      </c>
      <c r="H5" s="29"/>
      <c r="I5" s="1"/>
      <c r="J5" s="1">
        <v>200</v>
      </c>
      <c r="K5" s="1">
        <v>270</v>
      </c>
      <c r="L5" s="29"/>
    </row>
    <row r="6" spans="1:12" s="11" customFormat="1" ht="18" customHeight="1" x14ac:dyDescent="0.25">
      <c r="A6" s="1">
        <v>2</v>
      </c>
      <c r="B6" s="1">
        <v>66335</v>
      </c>
      <c r="C6" s="5" t="s">
        <v>101</v>
      </c>
      <c r="D6" s="1" t="s">
        <v>99</v>
      </c>
      <c r="E6" s="5" t="s">
        <v>12</v>
      </c>
      <c r="F6" s="1" t="s">
        <v>13</v>
      </c>
      <c r="G6" s="1">
        <f>SUM(I6:K6)</f>
        <v>400</v>
      </c>
      <c r="H6" s="29"/>
      <c r="I6" s="1"/>
      <c r="J6" s="1">
        <v>150</v>
      </c>
      <c r="K6" s="1">
        <v>250</v>
      </c>
      <c r="L6" s="29"/>
    </row>
    <row r="7" spans="1:12" s="11" customFormat="1" ht="18" customHeight="1" x14ac:dyDescent="0.25">
      <c r="A7" s="1">
        <v>3</v>
      </c>
      <c r="B7" s="1">
        <v>54175</v>
      </c>
      <c r="C7" s="5" t="s">
        <v>104</v>
      </c>
      <c r="D7" s="1" t="s">
        <v>99</v>
      </c>
      <c r="E7" s="5" t="s">
        <v>12</v>
      </c>
      <c r="F7" s="1" t="s">
        <v>22</v>
      </c>
      <c r="G7" s="1">
        <f>SUM(I7:K7)</f>
        <v>330</v>
      </c>
      <c r="H7" s="29"/>
      <c r="I7" s="1"/>
      <c r="J7" s="1">
        <v>170</v>
      </c>
      <c r="K7" s="1">
        <v>160</v>
      </c>
      <c r="L7" s="29"/>
    </row>
    <row r="8" spans="1:12" s="11" customFormat="1" ht="18" customHeight="1" x14ac:dyDescent="0.25">
      <c r="A8" s="1">
        <v>4</v>
      </c>
      <c r="B8" s="1">
        <v>40943</v>
      </c>
      <c r="C8" s="5" t="s">
        <v>98</v>
      </c>
      <c r="D8" s="1" t="s">
        <v>99</v>
      </c>
      <c r="E8" s="5" t="s">
        <v>12</v>
      </c>
      <c r="F8" s="1" t="s">
        <v>13</v>
      </c>
      <c r="G8" s="1">
        <f>SUM(I8:K8)</f>
        <v>300</v>
      </c>
      <c r="H8" s="29"/>
      <c r="I8" s="1"/>
      <c r="J8" s="1"/>
      <c r="K8" s="1">
        <v>300</v>
      </c>
      <c r="L8" s="29"/>
    </row>
    <row r="9" spans="1:12" s="11" customFormat="1" ht="18" customHeight="1" x14ac:dyDescent="0.25">
      <c r="A9" s="1">
        <v>5</v>
      </c>
      <c r="B9" s="1">
        <v>62349</v>
      </c>
      <c r="C9" s="5" t="s">
        <v>103</v>
      </c>
      <c r="D9" s="1" t="s">
        <v>99</v>
      </c>
      <c r="E9" s="5" t="s">
        <v>12</v>
      </c>
      <c r="F9" s="1" t="s">
        <v>13</v>
      </c>
      <c r="G9" s="1">
        <f>SUM(I9:K9)</f>
        <v>290</v>
      </c>
      <c r="H9" s="29"/>
      <c r="I9" s="1"/>
      <c r="J9" s="1">
        <v>100</v>
      </c>
      <c r="K9" s="1">
        <v>190</v>
      </c>
      <c r="L9" s="29"/>
    </row>
    <row r="10" spans="1:12" s="11" customFormat="1" ht="18" customHeight="1" x14ac:dyDescent="0.25">
      <c r="A10" s="1">
        <v>6</v>
      </c>
      <c r="B10" s="1">
        <v>65567</v>
      </c>
      <c r="C10" s="5" t="s">
        <v>107</v>
      </c>
      <c r="D10" s="1" t="s">
        <v>99</v>
      </c>
      <c r="E10" s="6" t="s">
        <v>12</v>
      </c>
      <c r="F10" s="1" t="s">
        <v>13</v>
      </c>
      <c r="G10" s="1">
        <f>SUM(I10:K10)</f>
        <v>235</v>
      </c>
      <c r="H10" s="29"/>
      <c r="I10" s="1"/>
      <c r="J10" s="1">
        <v>125</v>
      </c>
      <c r="K10" s="1">
        <v>110</v>
      </c>
      <c r="L10" s="29"/>
    </row>
    <row r="11" spans="1:12" s="11" customFormat="1" ht="18" customHeight="1" x14ac:dyDescent="0.25">
      <c r="A11" s="1">
        <v>7</v>
      </c>
      <c r="B11" s="1">
        <v>62241</v>
      </c>
      <c r="C11" s="5" t="s">
        <v>102</v>
      </c>
      <c r="D11" s="1" t="s">
        <v>99</v>
      </c>
      <c r="E11" s="5" t="s">
        <v>67</v>
      </c>
      <c r="F11" s="1" t="s">
        <v>13</v>
      </c>
      <c r="G11" s="1">
        <f>SUM(I11:K11)</f>
        <v>220</v>
      </c>
      <c r="H11" s="29"/>
      <c r="I11" s="1"/>
      <c r="J11" s="1"/>
      <c r="K11" s="1">
        <v>220</v>
      </c>
      <c r="L11" s="29"/>
    </row>
    <row r="12" spans="1:12" s="11" customFormat="1" ht="18" customHeight="1" x14ac:dyDescent="0.25">
      <c r="A12" s="1">
        <v>8</v>
      </c>
      <c r="B12" s="1">
        <v>65469</v>
      </c>
      <c r="C12" s="5" t="s">
        <v>105</v>
      </c>
      <c r="D12" s="1" t="s">
        <v>99</v>
      </c>
      <c r="E12" s="6" t="s">
        <v>12</v>
      </c>
      <c r="F12" s="1" t="s">
        <v>106</v>
      </c>
      <c r="G12" s="1">
        <f>SUM(I12:K12)</f>
        <v>120</v>
      </c>
      <c r="H12" s="29"/>
      <c r="I12" s="1"/>
      <c r="J12" s="1"/>
      <c r="K12" s="1">
        <v>120</v>
      </c>
      <c r="L12" s="29"/>
    </row>
    <row r="13" spans="1:12" s="11" customFormat="1" ht="18" customHeight="1" x14ac:dyDescent="0.25">
      <c r="A13" s="1">
        <v>9</v>
      </c>
      <c r="B13" s="1">
        <v>66566</v>
      </c>
      <c r="C13" s="5" t="s">
        <v>141</v>
      </c>
      <c r="D13" s="1" t="s">
        <v>99</v>
      </c>
      <c r="E13" s="6" t="s">
        <v>12</v>
      </c>
      <c r="F13" s="1" t="s">
        <v>75</v>
      </c>
      <c r="G13" s="1">
        <f>SUM(I13:K13)</f>
        <v>110</v>
      </c>
      <c r="H13" s="29"/>
      <c r="I13" s="1"/>
      <c r="J13" s="1">
        <v>110</v>
      </c>
      <c r="K13" s="1"/>
      <c r="L13" s="29"/>
    </row>
    <row r="14" spans="1:12" s="11" customFormat="1" ht="18" customHeight="1" x14ac:dyDescent="0.25">
      <c r="A14" s="1"/>
      <c r="B14" s="1"/>
      <c r="C14" s="5"/>
      <c r="D14" s="1"/>
      <c r="E14" s="5"/>
      <c r="F14" s="1"/>
      <c r="G14" s="1"/>
      <c r="H14" s="29"/>
      <c r="I14" s="1"/>
      <c r="J14" s="1"/>
      <c r="K14" s="1"/>
      <c r="L14" s="29"/>
    </row>
    <row r="15" spans="1:12" ht="7" customHeight="1" x14ac:dyDescent="0.25">
      <c r="A15" s="35"/>
      <c r="B15" s="30"/>
      <c r="C15" s="36"/>
      <c r="D15" s="30"/>
      <c r="E15" s="37"/>
      <c r="F15" s="30"/>
      <c r="G15" s="38"/>
      <c r="H15" s="30"/>
      <c r="I15" s="39"/>
      <c r="J15" s="39"/>
      <c r="K15" s="39"/>
      <c r="L15" s="34"/>
    </row>
    <row r="16" spans="1:12" s="8" customFormat="1" ht="12.75" customHeight="1" x14ac:dyDescent="0.25">
      <c r="A16" s="13"/>
      <c r="B16" s="14"/>
      <c r="D16" s="14"/>
      <c r="E16" s="15"/>
      <c r="F16" s="14"/>
      <c r="G16" s="14"/>
      <c r="H16" s="14"/>
      <c r="I16" s="12"/>
      <c r="J16" s="12"/>
      <c r="K16" s="12"/>
    </row>
    <row r="19" spans="1:12" s="2" customFormat="1" x14ac:dyDescent="0.25">
      <c r="A19" s="9"/>
      <c r="C19" s="41"/>
      <c r="E19" s="10"/>
      <c r="I19" s="12"/>
      <c r="J19" s="12"/>
      <c r="K19" s="12"/>
      <c r="L19" s="3"/>
    </row>
  </sheetData>
  <sheetProtection algorithmName="SHA-512" hashValue="tl70u8tdWWDDv3FtoVoj5GfjGfqFjC7aMvfssC+h7DtA+or6/xAKxKHqzzSkjmj/8Rbty8GaEyrxxAsqizfXRw==" saltValue="IcHBUPxR0fTc1kXzrEsXig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2">
    <cfRule type="duplicateValues" dxfId="104" priority="8" stopIfTrue="1"/>
  </conditionalFormatting>
  <conditionalFormatting sqref="B15:C18 B1:C1 B4:C4 B19 B20:C65488">
    <cfRule type="expression" dxfId="103" priority="10" stopIfTrue="1">
      <formula>AND(COUNTIF($B$1:$C$2, B1)+COUNTIF($B$4:$C$4, B1)+COUNTIF($B$15:$C$65488, B1)&gt;1,NOT(ISBLANK(B1)))</formula>
    </cfRule>
  </conditionalFormatting>
  <conditionalFormatting sqref="B3:C3">
    <cfRule type="duplicateValues" dxfId="102" priority="9" stopIfTrue="1"/>
  </conditionalFormatting>
  <conditionalFormatting sqref="B6:C6">
    <cfRule type="duplicateValues" dxfId="101" priority="1" stopIfTrue="1"/>
    <cfRule type="duplicateValues" dxfId="100" priority="2" stopIfTrue="1"/>
    <cfRule type="duplicateValues" dxfId="99" priority="3" stopIfTrue="1"/>
    <cfRule type="duplicateValues" dxfId="98" priority="4" stopIfTrue="1"/>
  </conditionalFormatting>
  <conditionalFormatting sqref="B15:C16">
    <cfRule type="duplicateValues" dxfId="97" priority="16" stopIfTrue="1"/>
  </conditionalFormatting>
  <conditionalFormatting sqref="C2">
    <cfRule type="duplicateValues" dxfId="96" priority="5" stopIfTrue="1"/>
    <cfRule type="duplicateValues" dxfId="95" priority="6" stopIfTrue="1"/>
    <cfRule type="duplicateValues" dxfId="94" priority="7" stopIfTrue="1"/>
  </conditionalFormatting>
  <conditionalFormatting sqref="B2:C2">
    <cfRule type="expression" dxfId="93" priority="1581" stopIfTrue="1">
      <formula>AND(COUNTIF($B$1:$C$2, B2)+COUNTIF($B$4:$C$4, B2)+COUNTIF($B$15:$C$65465, B2)&gt;1,NOT(ISBLANK(B2)))</formula>
    </cfRule>
  </conditionalFormatting>
  <conditionalFormatting sqref="B5:C5 B7:C14">
    <cfRule type="duplicateValues" dxfId="92" priority="1582" stopIfTrue="1"/>
    <cfRule type="duplicateValues" dxfId="91" priority="1583" stopIfTrue="1"/>
    <cfRule type="duplicateValues" dxfId="90" priority="1584" stopIfTrue="1"/>
    <cfRule type="duplicateValues" dxfId="89" priority="158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4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5.9062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153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52068</v>
      </c>
      <c r="C5" s="5" t="s">
        <v>120</v>
      </c>
      <c r="D5" s="1" t="s">
        <v>121</v>
      </c>
      <c r="E5" s="6" t="s">
        <v>12</v>
      </c>
      <c r="F5" s="1" t="s">
        <v>13</v>
      </c>
      <c r="G5" s="1">
        <f>SUM(I5:K5)</f>
        <v>470</v>
      </c>
      <c r="H5" s="29"/>
      <c r="I5" s="1"/>
      <c r="J5" s="1">
        <v>170</v>
      </c>
      <c r="K5" s="7">
        <v>300</v>
      </c>
      <c r="L5" s="29"/>
    </row>
    <row r="6" spans="1:12" s="11" customFormat="1" ht="18" customHeight="1" x14ac:dyDescent="0.25">
      <c r="A6" s="1">
        <v>2</v>
      </c>
      <c r="B6" s="1">
        <v>47264</v>
      </c>
      <c r="C6" s="5" t="s">
        <v>123</v>
      </c>
      <c r="D6" s="1" t="s">
        <v>121</v>
      </c>
      <c r="E6" s="5" t="s">
        <v>12</v>
      </c>
      <c r="F6" s="1" t="s">
        <v>13</v>
      </c>
      <c r="G6" s="1">
        <f>SUM(I6:K6)</f>
        <v>400</v>
      </c>
      <c r="H6" s="29"/>
      <c r="I6" s="1"/>
      <c r="J6" s="1">
        <v>150</v>
      </c>
      <c r="K6" s="7">
        <v>250</v>
      </c>
      <c r="L6" s="29"/>
    </row>
    <row r="7" spans="1:12" s="11" customFormat="1" ht="18" customHeight="1" x14ac:dyDescent="0.25">
      <c r="A7" s="1">
        <v>3</v>
      </c>
      <c r="B7" s="1">
        <v>62743</v>
      </c>
      <c r="C7" s="5" t="s">
        <v>125</v>
      </c>
      <c r="D7" s="1" t="s">
        <v>121</v>
      </c>
      <c r="E7" s="5" t="s">
        <v>126</v>
      </c>
      <c r="F7" s="1" t="s">
        <v>13</v>
      </c>
      <c r="G7" s="1">
        <f>SUM(I7:K7)</f>
        <v>390</v>
      </c>
      <c r="H7" s="29"/>
      <c r="I7" s="1"/>
      <c r="J7" s="1">
        <v>200</v>
      </c>
      <c r="K7" s="7">
        <v>190</v>
      </c>
      <c r="L7" s="29"/>
    </row>
    <row r="8" spans="1:12" s="11" customFormat="1" ht="18" customHeight="1" x14ac:dyDescent="0.25">
      <c r="A8" s="1">
        <v>4</v>
      </c>
      <c r="B8" s="1">
        <v>18803</v>
      </c>
      <c r="C8" s="5" t="s">
        <v>122</v>
      </c>
      <c r="D8" s="1" t="s">
        <v>121</v>
      </c>
      <c r="E8" s="5" t="s">
        <v>12</v>
      </c>
      <c r="F8" s="1" t="s">
        <v>106</v>
      </c>
      <c r="G8" s="1">
        <f>SUM(I8:K8)</f>
        <v>380</v>
      </c>
      <c r="H8" s="29"/>
      <c r="I8" s="1"/>
      <c r="J8" s="1">
        <v>110</v>
      </c>
      <c r="K8" s="7">
        <v>270</v>
      </c>
      <c r="L8" s="29"/>
    </row>
    <row r="9" spans="1:12" s="11" customFormat="1" ht="18" customHeight="1" x14ac:dyDescent="0.25">
      <c r="A9" s="1">
        <v>5</v>
      </c>
      <c r="B9" s="1">
        <v>46733</v>
      </c>
      <c r="C9" s="5" t="s">
        <v>127</v>
      </c>
      <c r="D9" s="1" t="s">
        <v>121</v>
      </c>
      <c r="E9" s="5" t="s">
        <v>12</v>
      </c>
      <c r="F9" s="1" t="s">
        <v>13</v>
      </c>
      <c r="G9" s="1">
        <f>SUM(I9:K9)</f>
        <v>260</v>
      </c>
      <c r="H9" s="29"/>
      <c r="I9" s="1"/>
      <c r="J9" s="1">
        <v>100</v>
      </c>
      <c r="K9" s="7">
        <v>160</v>
      </c>
      <c r="L9" s="29"/>
    </row>
    <row r="10" spans="1:12" s="11" customFormat="1" ht="18" customHeight="1" x14ac:dyDescent="0.25">
      <c r="A10" s="1">
        <v>6</v>
      </c>
      <c r="B10" s="1">
        <v>66305</v>
      </c>
      <c r="C10" s="5" t="s">
        <v>124</v>
      </c>
      <c r="D10" s="1" t="s">
        <v>121</v>
      </c>
      <c r="E10" s="5" t="s">
        <v>12</v>
      </c>
      <c r="F10" s="1" t="s">
        <v>13</v>
      </c>
      <c r="G10" s="1">
        <f>SUM(I10:K10)</f>
        <v>255</v>
      </c>
      <c r="H10" s="29"/>
      <c r="I10" s="1"/>
      <c r="J10" s="1">
        <v>35</v>
      </c>
      <c r="K10" s="7">
        <v>220</v>
      </c>
      <c r="L10" s="29"/>
    </row>
    <row r="11" spans="1:12" s="11" customFormat="1" ht="18" customHeight="1" x14ac:dyDescent="0.25">
      <c r="A11" s="1">
        <v>7</v>
      </c>
      <c r="B11" s="1">
        <v>37276</v>
      </c>
      <c r="C11" s="5" t="s">
        <v>130</v>
      </c>
      <c r="D11" s="1" t="s">
        <v>121</v>
      </c>
      <c r="E11" s="5" t="s">
        <v>12</v>
      </c>
      <c r="F11" s="1" t="s">
        <v>13</v>
      </c>
      <c r="G11" s="1">
        <f>SUM(I11:K11)</f>
        <v>185</v>
      </c>
      <c r="H11" s="29"/>
      <c r="I11" s="1"/>
      <c r="J11" s="1">
        <v>85</v>
      </c>
      <c r="K11" s="7">
        <v>100</v>
      </c>
      <c r="L11" s="29"/>
    </row>
    <row r="12" spans="1:12" s="11" customFormat="1" ht="18" customHeight="1" x14ac:dyDescent="0.25">
      <c r="A12" s="1">
        <v>8</v>
      </c>
      <c r="B12" s="1">
        <v>37284</v>
      </c>
      <c r="C12" s="5" t="s">
        <v>131</v>
      </c>
      <c r="D12" s="1" t="s">
        <v>121</v>
      </c>
      <c r="E12" s="5" t="s">
        <v>48</v>
      </c>
      <c r="F12" s="1" t="s">
        <v>49</v>
      </c>
      <c r="G12" s="1">
        <f>SUM(I12:K12)</f>
        <v>135</v>
      </c>
      <c r="H12" s="29"/>
      <c r="I12" s="1"/>
      <c r="J12" s="1">
        <v>45</v>
      </c>
      <c r="K12" s="7">
        <v>90</v>
      </c>
      <c r="L12" s="29"/>
    </row>
    <row r="13" spans="1:12" s="11" customFormat="1" ht="18" customHeight="1" x14ac:dyDescent="0.25">
      <c r="A13" s="1">
        <v>9</v>
      </c>
      <c r="B13" s="1">
        <v>49456</v>
      </c>
      <c r="C13" s="5" t="s">
        <v>132</v>
      </c>
      <c r="D13" s="1" t="s">
        <v>121</v>
      </c>
      <c r="E13" s="5" t="s">
        <v>12</v>
      </c>
      <c r="F13" s="1" t="s">
        <v>13</v>
      </c>
      <c r="G13" s="1">
        <f>SUM(I13:K13)</f>
        <v>125</v>
      </c>
      <c r="H13" s="29"/>
      <c r="I13" s="1"/>
      <c r="J13" s="1">
        <v>55</v>
      </c>
      <c r="K13" s="7">
        <v>70</v>
      </c>
      <c r="L13" s="29"/>
    </row>
    <row r="14" spans="1:12" s="11" customFormat="1" ht="18" customHeight="1" x14ac:dyDescent="0.25">
      <c r="A14" s="1">
        <v>10</v>
      </c>
      <c r="B14" s="1">
        <v>66332</v>
      </c>
      <c r="C14" s="5" t="s">
        <v>128</v>
      </c>
      <c r="D14" s="1" t="s">
        <v>121</v>
      </c>
      <c r="E14" s="5" t="s">
        <v>12</v>
      </c>
      <c r="F14" s="1" t="s">
        <v>75</v>
      </c>
      <c r="G14" s="1">
        <f>SUM(I14:K14)</f>
        <v>120</v>
      </c>
      <c r="H14" s="29"/>
      <c r="I14" s="1"/>
      <c r="J14" s="1"/>
      <c r="K14" s="7">
        <v>120</v>
      </c>
      <c r="L14" s="29"/>
    </row>
    <row r="15" spans="1:12" s="11" customFormat="1" ht="18" customHeight="1" x14ac:dyDescent="0.25">
      <c r="A15" s="1">
        <v>11</v>
      </c>
      <c r="B15" s="1">
        <v>46542</v>
      </c>
      <c r="C15" s="5" t="s">
        <v>129</v>
      </c>
      <c r="D15" s="1" t="s">
        <v>121</v>
      </c>
      <c r="E15" s="5" t="s">
        <v>12</v>
      </c>
      <c r="F15" s="1" t="s">
        <v>13</v>
      </c>
      <c r="G15" s="1">
        <f>SUM(I15:K15)</f>
        <v>110</v>
      </c>
      <c r="H15" s="29"/>
      <c r="I15" s="1"/>
      <c r="J15" s="1"/>
      <c r="K15" s="7">
        <v>110</v>
      </c>
      <c r="L15" s="29"/>
    </row>
    <row r="16" spans="1:12" s="11" customFormat="1" ht="18" customHeight="1" x14ac:dyDescent="0.25">
      <c r="A16" s="1">
        <v>12</v>
      </c>
      <c r="B16" s="1">
        <v>47515</v>
      </c>
      <c r="C16" s="5" t="s">
        <v>133</v>
      </c>
      <c r="D16" s="1" t="s">
        <v>121</v>
      </c>
      <c r="E16" s="5" t="s">
        <v>12</v>
      </c>
      <c r="F16" s="1" t="s">
        <v>13</v>
      </c>
      <c r="G16" s="1">
        <f>SUM(I16:K16)</f>
        <v>45</v>
      </c>
      <c r="H16" s="29"/>
      <c r="I16" s="1"/>
      <c r="J16" s="1"/>
      <c r="K16" s="7">
        <v>45</v>
      </c>
      <c r="L16" s="29"/>
    </row>
    <row r="17" spans="1:12" s="11" customFormat="1" ht="18" customHeight="1" x14ac:dyDescent="0.25">
      <c r="A17" s="1"/>
      <c r="B17" s="1"/>
      <c r="C17" s="5"/>
      <c r="D17" s="1"/>
      <c r="E17" s="5"/>
      <c r="F17" s="1"/>
      <c r="G17" s="1"/>
      <c r="H17" s="29"/>
      <c r="I17" s="1"/>
      <c r="J17" s="1"/>
      <c r="K17" s="1"/>
      <c r="L17" s="29"/>
    </row>
    <row r="18" spans="1:12" s="11" customFormat="1" ht="18" customHeight="1" x14ac:dyDescent="0.25">
      <c r="A18" s="1"/>
      <c r="B18" s="1"/>
      <c r="C18" s="5"/>
      <c r="D18" s="1"/>
      <c r="E18" s="5"/>
      <c r="F18" s="1"/>
      <c r="G18" s="1"/>
      <c r="H18" s="29"/>
      <c r="I18" s="1"/>
      <c r="J18" s="1"/>
      <c r="K18" s="1"/>
      <c r="L18" s="29"/>
    </row>
    <row r="19" spans="1:12" ht="18" customHeight="1" x14ac:dyDescent="0.25">
      <c r="A19" s="1"/>
      <c r="B19" s="1"/>
      <c r="C19" s="5"/>
      <c r="D19" s="1"/>
      <c r="E19" s="6"/>
      <c r="F19" s="1"/>
      <c r="G19" s="1"/>
      <c r="H19" s="25"/>
      <c r="I19" s="7"/>
      <c r="J19" s="7"/>
      <c r="K19" s="7"/>
      <c r="L19" s="31"/>
    </row>
    <row r="20" spans="1:12" ht="7" customHeight="1" x14ac:dyDescent="0.25">
      <c r="A20" s="35"/>
      <c r="B20" s="30"/>
      <c r="C20" s="36"/>
      <c r="D20" s="30"/>
      <c r="E20" s="37"/>
      <c r="F20" s="30"/>
      <c r="G20" s="38"/>
      <c r="H20" s="30"/>
      <c r="I20" s="39"/>
      <c r="J20" s="39"/>
      <c r="K20" s="39"/>
      <c r="L20" s="34"/>
    </row>
    <row r="21" spans="1:12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</row>
    <row r="24" spans="1:12" x14ac:dyDescent="0.25">
      <c r="C24" s="41"/>
    </row>
  </sheetData>
  <sheetProtection algorithmName="SHA-512" hashValue="KYwW+stOJvmKP0FQ2KpX9NcM9IzB3ibTZMkAEc8usLvVFCETi2mRJoWHmv8KaU926rmL8Hq7rycvLYbKc8BMLQ==" saltValue="pKp5mtM1T/X0Ozztyw3y6g==" spinCount="100000" sheet="1" selectLockedCells="1" selectUnlockedCells="1"/>
  <sortState xmlns:xlrd2="http://schemas.microsoft.com/office/spreadsheetml/2017/richdata2" ref="B5:K18">
    <sortCondition descending="1" ref="G5:G18"/>
  </sortState>
  <mergeCells count="5">
    <mergeCell ref="A1:G1"/>
    <mergeCell ref="I1:I2"/>
    <mergeCell ref="K1:K2"/>
    <mergeCell ref="A2:G2"/>
    <mergeCell ref="J1:J2"/>
  </mergeCells>
  <conditionalFormatting sqref="B2">
    <cfRule type="duplicateValues" dxfId="88" priority="4" stopIfTrue="1"/>
  </conditionalFormatting>
  <conditionalFormatting sqref="B2:C2">
    <cfRule type="expression" dxfId="87" priority="13" stopIfTrue="1">
      <formula>AND(COUNTIF($B$1:$C$2, B2)+COUNTIF($B$4:$C$4, B2)+COUNTIF($B$19:$C$65470, B2)&gt;1,NOT(ISBLANK(B2)))</formula>
    </cfRule>
  </conditionalFormatting>
  <conditionalFormatting sqref="B3:C3">
    <cfRule type="duplicateValues" dxfId="86" priority="5" stopIfTrue="1"/>
  </conditionalFormatting>
  <conditionalFormatting sqref="B5:C18">
    <cfRule type="duplicateValues" dxfId="85" priority="12" stopIfTrue="1"/>
  </conditionalFormatting>
  <conditionalFormatting sqref="B5:C19">
    <cfRule type="duplicateValues" dxfId="84" priority="9" stopIfTrue="1"/>
    <cfRule type="duplicateValues" dxfId="83" priority="10" stopIfTrue="1"/>
    <cfRule type="duplicateValues" dxfId="82" priority="11" stopIfTrue="1"/>
  </conditionalFormatting>
  <conditionalFormatting sqref="B19:C21">
    <cfRule type="duplicateValues" dxfId="81" priority="8" stopIfTrue="1"/>
  </conditionalFormatting>
  <conditionalFormatting sqref="B19:C23 B1:C1 B4:C4 B24 B25:C65493">
    <cfRule type="expression" dxfId="80" priority="7" stopIfTrue="1">
      <formula>AND(COUNTIF($B$1:$C$2, B1)+COUNTIF($B$4:$C$4, B1)+COUNTIF($B$19:$C$65493, B1)&gt;1,NOT(ISBLANK(B1)))</formula>
    </cfRule>
  </conditionalFormatting>
  <conditionalFormatting sqref="C2">
    <cfRule type="duplicateValues" dxfId="79" priority="1" stopIfTrue="1"/>
    <cfRule type="duplicateValues" dxfId="78" priority="2" stopIfTrue="1"/>
    <cfRule type="duplicateValues" dxfId="77" priority="3" stopIfTrue="1"/>
  </conditionalFormatting>
  <conditionalFormatting sqref="C19">
    <cfRule type="duplicateValues" dxfId="7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04602-C7F5-4FBB-8318-0AE37262CDA5}">
  <dimension ref="A1:L18"/>
  <sheetViews>
    <sheetView zoomScale="80" zoomScaleNormal="80" workbookViewId="0">
      <selection activeCell="O34" sqref="O34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7.54296875" style="2" bestFit="1" customWidth="1"/>
    <col min="5" max="5" width="54.54296875" style="10" bestFit="1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20" width="9.1796875" style="3"/>
    <col min="21" max="21" width="9.1796875" style="3" customWidth="1"/>
    <col min="22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154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47214</v>
      </c>
      <c r="C5" s="5" t="s">
        <v>108</v>
      </c>
      <c r="D5" s="1" t="s">
        <v>109</v>
      </c>
      <c r="E5" s="5" t="s">
        <v>12</v>
      </c>
      <c r="F5" s="1" t="s">
        <v>13</v>
      </c>
      <c r="G5" s="1">
        <f>SUM(I5:K5)</f>
        <v>365</v>
      </c>
      <c r="H5" s="29"/>
      <c r="I5" s="1"/>
      <c r="J5" s="1">
        <v>65</v>
      </c>
      <c r="K5" s="1">
        <v>300</v>
      </c>
      <c r="L5" s="29"/>
    </row>
    <row r="6" spans="1:12" s="11" customFormat="1" ht="18" customHeight="1" x14ac:dyDescent="0.25">
      <c r="A6" s="1">
        <v>2</v>
      </c>
      <c r="B6" s="1">
        <v>40929</v>
      </c>
      <c r="C6" s="5" t="s">
        <v>114</v>
      </c>
      <c r="D6" s="1" t="s">
        <v>109</v>
      </c>
      <c r="E6" s="5" t="s">
        <v>12</v>
      </c>
      <c r="F6" s="1" t="s">
        <v>13</v>
      </c>
      <c r="G6" s="1">
        <f>SUM(I6:K6)</f>
        <v>315</v>
      </c>
      <c r="H6" s="29"/>
      <c r="I6" s="1"/>
      <c r="J6" s="1">
        <v>125</v>
      </c>
      <c r="K6" s="1">
        <v>190</v>
      </c>
      <c r="L6" s="29"/>
    </row>
    <row r="7" spans="1:12" s="11" customFormat="1" ht="18" customHeight="1" x14ac:dyDescent="0.25">
      <c r="A7" s="1">
        <v>3</v>
      </c>
      <c r="B7" s="1">
        <v>65096</v>
      </c>
      <c r="C7" s="5" t="s">
        <v>110</v>
      </c>
      <c r="D7" s="1" t="s">
        <v>109</v>
      </c>
      <c r="E7" s="5" t="s">
        <v>12</v>
      </c>
      <c r="F7" s="1" t="s">
        <v>22</v>
      </c>
      <c r="G7" s="1">
        <f>SUM(I7:K7)</f>
        <v>270</v>
      </c>
      <c r="H7" s="29"/>
      <c r="I7" s="1"/>
      <c r="J7" s="1"/>
      <c r="K7" s="1">
        <v>270</v>
      </c>
      <c r="L7" s="29"/>
    </row>
    <row r="8" spans="1:12" s="11" customFormat="1" ht="18" customHeight="1" x14ac:dyDescent="0.25">
      <c r="A8" s="1">
        <v>4</v>
      </c>
      <c r="B8" s="1">
        <v>37297</v>
      </c>
      <c r="C8" s="5" t="s">
        <v>111</v>
      </c>
      <c r="D8" s="1" t="s">
        <v>109</v>
      </c>
      <c r="E8" s="5" t="s">
        <v>12</v>
      </c>
      <c r="F8" s="1" t="s">
        <v>75</v>
      </c>
      <c r="G8" s="1">
        <f>SUM(I8:K8)</f>
        <v>250</v>
      </c>
      <c r="H8" s="29"/>
      <c r="I8" s="1"/>
      <c r="J8" s="1"/>
      <c r="K8" s="1">
        <v>250</v>
      </c>
      <c r="L8" s="29"/>
    </row>
    <row r="9" spans="1:12" s="11" customFormat="1" ht="18" customHeight="1" x14ac:dyDescent="0.25">
      <c r="A9" s="1">
        <v>5</v>
      </c>
      <c r="B9" s="1">
        <v>15518</v>
      </c>
      <c r="C9" s="5" t="s">
        <v>112</v>
      </c>
      <c r="D9" s="1" t="s">
        <v>109</v>
      </c>
      <c r="E9" s="5" t="s">
        <v>12</v>
      </c>
      <c r="F9" s="1" t="s">
        <v>113</v>
      </c>
      <c r="G9" s="1">
        <f>SUM(I9:K9)</f>
        <v>220</v>
      </c>
      <c r="H9" s="29"/>
      <c r="I9" s="1"/>
      <c r="J9" s="1"/>
      <c r="K9" s="1">
        <v>220</v>
      </c>
      <c r="L9" s="29"/>
    </row>
    <row r="10" spans="1:12" s="11" customFormat="1" ht="18" customHeight="1" x14ac:dyDescent="0.25">
      <c r="A10" s="1">
        <v>6</v>
      </c>
      <c r="B10" s="1">
        <v>58220</v>
      </c>
      <c r="C10" s="5" t="s">
        <v>115</v>
      </c>
      <c r="D10" s="1" t="s">
        <v>109</v>
      </c>
      <c r="E10" s="53" t="s">
        <v>25</v>
      </c>
      <c r="F10" s="1" t="s">
        <v>26</v>
      </c>
      <c r="G10" s="1">
        <f>SUM(I10:K10)</f>
        <v>160</v>
      </c>
      <c r="H10" s="29"/>
      <c r="I10" s="1"/>
      <c r="J10" s="1"/>
      <c r="K10" s="1">
        <v>160</v>
      </c>
      <c r="L10" s="29"/>
    </row>
    <row r="11" spans="1:12" s="11" customFormat="1" ht="18" customHeight="1" x14ac:dyDescent="0.25">
      <c r="A11" s="1">
        <v>7</v>
      </c>
      <c r="B11" s="1">
        <v>56607</v>
      </c>
      <c r="C11" s="5" t="s">
        <v>116</v>
      </c>
      <c r="D11" s="1" t="s">
        <v>109</v>
      </c>
      <c r="E11" s="5" t="s">
        <v>12</v>
      </c>
      <c r="F11" s="1" t="s">
        <v>22</v>
      </c>
      <c r="G11" s="1">
        <f>SUM(I11:K11)</f>
        <v>120</v>
      </c>
      <c r="H11" s="29"/>
      <c r="I11" s="1"/>
      <c r="J11" s="1"/>
      <c r="K11" s="1">
        <v>120</v>
      </c>
      <c r="L11" s="29"/>
    </row>
    <row r="12" spans="1:12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1"/>
      <c r="L12" s="29"/>
    </row>
    <row r="13" spans="1:12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1"/>
      <c r="L13" s="29"/>
    </row>
    <row r="14" spans="1:12" ht="7" customHeight="1" x14ac:dyDescent="0.25">
      <c r="A14" s="35"/>
      <c r="B14" s="30"/>
      <c r="C14" s="36"/>
      <c r="D14" s="30"/>
      <c r="E14" s="37"/>
      <c r="F14" s="30"/>
      <c r="G14" s="38"/>
      <c r="H14" s="30"/>
      <c r="I14" s="39"/>
      <c r="J14" s="39"/>
      <c r="K14" s="39"/>
      <c r="L14" s="34"/>
    </row>
    <row r="15" spans="1:12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</row>
    <row r="18" spans="1:12" s="2" customFormat="1" x14ac:dyDescent="0.25">
      <c r="A18" s="9"/>
      <c r="C18" s="41"/>
      <c r="E18" s="10"/>
      <c r="I18" s="12"/>
      <c r="J18" s="12"/>
      <c r="K18" s="12"/>
      <c r="L18" s="3"/>
    </row>
  </sheetData>
  <sheetProtection algorithmName="SHA-512" hashValue="4nV4csb5GbDF2GGeQF6pHJnbzg0wXSfa82UBfqEBH4rNcWD6ZPDLID77bCSwfaFv10Zz/vqvWAz3TrzJRxpF1Q==" saltValue="jeRVuqIvVWVp73aAIaFjSQ==" spinCount="100000" sheet="1" selectLockedCells="1" selectUnlockedCells="1"/>
  <mergeCells count="5">
    <mergeCell ref="A1:G1"/>
    <mergeCell ref="I1:I2"/>
    <mergeCell ref="K1:K2"/>
    <mergeCell ref="A2:G2"/>
    <mergeCell ref="J1:J2"/>
  </mergeCells>
  <phoneticPr fontId="9" type="noConversion"/>
  <conditionalFormatting sqref="B2">
    <cfRule type="duplicateValues" dxfId="75" priority="8" stopIfTrue="1"/>
  </conditionalFormatting>
  <conditionalFormatting sqref="B14:C17 B1:C1 B4:C4 B18 B19:C65487">
    <cfRule type="expression" dxfId="74" priority="10" stopIfTrue="1">
      <formula>AND(COUNTIF($B$1:$C$2, B1)+COUNTIF($B$4:$C$4, B1)+COUNTIF($B$14:$C$65487, B1)&gt;1,NOT(ISBLANK(B1)))</formula>
    </cfRule>
  </conditionalFormatting>
  <conditionalFormatting sqref="B3:C3">
    <cfRule type="duplicateValues" dxfId="73" priority="9" stopIfTrue="1"/>
  </conditionalFormatting>
  <conditionalFormatting sqref="B6:C6">
    <cfRule type="duplicateValues" dxfId="72" priority="1" stopIfTrue="1"/>
    <cfRule type="duplicateValues" dxfId="71" priority="2" stopIfTrue="1"/>
    <cfRule type="duplicateValues" dxfId="70" priority="3" stopIfTrue="1"/>
    <cfRule type="duplicateValues" dxfId="69" priority="4" stopIfTrue="1"/>
  </conditionalFormatting>
  <conditionalFormatting sqref="B14:C15">
    <cfRule type="duplicateValues" dxfId="68" priority="11" stopIfTrue="1"/>
  </conditionalFormatting>
  <conditionalFormatting sqref="C2">
    <cfRule type="duplicateValues" dxfId="67" priority="5" stopIfTrue="1"/>
    <cfRule type="duplicateValues" dxfId="66" priority="6" stopIfTrue="1"/>
    <cfRule type="duplicateValues" dxfId="65" priority="7" stopIfTrue="1"/>
  </conditionalFormatting>
  <conditionalFormatting sqref="B2:C2">
    <cfRule type="expression" dxfId="64" priority="12" stopIfTrue="1">
      <formula>AND(COUNTIF($B$1:$C$2, B2)+COUNTIF($B$4:$C$4, B2)+COUNTIF($B$14:$C$65464, B2)&gt;1,NOT(ISBLANK(B2)))</formula>
    </cfRule>
  </conditionalFormatting>
  <conditionalFormatting sqref="B5:C5 B7:C13">
    <cfRule type="duplicateValues" dxfId="63" priority="13" stopIfTrue="1"/>
    <cfRule type="duplicateValues" dxfId="62" priority="14" stopIfTrue="1"/>
    <cfRule type="duplicateValues" dxfId="61" priority="15" stopIfTrue="1"/>
    <cfRule type="duplicateValues" dxfId="60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8A6DA-7F4A-41EE-93E6-7C616D7C6154}">
  <dimension ref="A1:K18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7.54296875" style="2" bestFit="1" customWidth="1"/>
    <col min="5" max="5" width="54.54296875" style="10" bestFit="1" customWidth="1"/>
    <col min="6" max="6" width="8" style="2" customWidth="1"/>
    <col min="7" max="7" width="8" style="2" bestFit="1" customWidth="1"/>
    <col min="8" max="8" width="1" style="2" customWidth="1"/>
    <col min="9" max="10" width="6.7265625" style="12" customWidth="1"/>
    <col min="11" max="11" width="1" style="3" customWidth="1"/>
    <col min="12" max="16384" width="9.1796875" style="3"/>
  </cols>
  <sheetData>
    <row r="1" spans="1:11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14</v>
      </c>
      <c r="K1" s="24"/>
    </row>
    <row r="2" spans="1:11" s="4" customFormat="1" ht="87" customHeight="1" x14ac:dyDescent="0.25">
      <c r="A2" s="57" t="s">
        <v>155</v>
      </c>
      <c r="B2" s="46"/>
      <c r="C2" s="46"/>
      <c r="D2" s="46"/>
      <c r="E2" s="46"/>
      <c r="F2" s="46"/>
      <c r="G2" s="47"/>
      <c r="H2" s="25"/>
      <c r="I2" s="52"/>
      <c r="J2" s="52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45872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2" t="s">
        <v>15</v>
      </c>
      <c r="K4" s="32"/>
    </row>
    <row r="5" spans="1:11" s="11" customFormat="1" ht="18" customHeight="1" x14ac:dyDescent="0.25">
      <c r="A5" s="1">
        <v>1</v>
      </c>
      <c r="B5" s="1">
        <v>66313</v>
      </c>
      <c r="C5" s="5" t="s">
        <v>118</v>
      </c>
      <c r="D5" s="1" t="s">
        <v>117</v>
      </c>
      <c r="E5" s="5" t="s">
        <v>12</v>
      </c>
      <c r="F5" s="1" t="s">
        <v>75</v>
      </c>
      <c r="G5" s="1">
        <f t="shared" ref="G5:G13" si="0">SUM(I5:J5)</f>
        <v>300</v>
      </c>
      <c r="H5" s="29"/>
      <c r="I5" s="1"/>
      <c r="J5" s="1">
        <v>300</v>
      </c>
      <c r="K5" s="29"/>
    </row>
    <row r="6" spans="1:11" s="11" customFormat="1" ht="18" customHeight="1" x14ac:dyDescent="0.25">
      <c r="A6" s="1">
        <v>2</v>
      </c>
      <c r="B6" s="1">
        <v>55231</v>
      </c>
      <c r="C6" s="5" t="s">
        <v>119</v>
      </c>
      <c r="D6" s="1" t="s">
        <v>117</v>
      </c>
      <c r="E6" s="5" t="s">
        <v>12</v>
      </c>
      <c r="F6" s="1" t="s">
        <v>55</v>
      </c>
      <c r="G6" s="1">
        <f t="shared" si="0"/>
        <v>270</v>
      </c>
      <c r="H6" s="29"/>
      <c r="I6" s="1"/>
      <c r="J6" s="1">
        <v>270</v>
      </c>
      <c r="K6" s="29"/>
    </row>
    <row r="7" spans="1:11" s="11" customFormat="1" ht="18" customHeight="1" x14ac:dyDescent="0.25">
      <c r="A7" s="1"/>
      <c r="B7" s="1"/>
      <c r="C7" s="5"/>
      <c r="D7" s="1"/>
      <c r="E7" s="5"/>
      <c r="F7" s="1"/>
      <c r="G7" s="1"/>
      <c r="H7" s="29"/>
      <c r="I7" s="1"/>
      <c r="J7" s="1"/>
      <c r="K7" s="29"/>
    </row>
    <row r="8" spans="1:11" s="11" customFormat="1" ht="18" customHeight="1" x14ac:dyDescent="0.25">
      <c r="A8" s="1"/>
      <c r="B8" s="1"/>
      <c r="C8" s="5"/>
      <c r="D8" s="1"/>
      <c r="E8" s="5"/>
      <c r="F8" s="1"/>
      <c r="G8" s="1"/>
      <c r="H8" s="29"/>
      <c r="I8" s="1"/>
      <c r="J8" s="1"/>
      <c r="K8" s="29"/>
    </row>
    <row r="9" spans="1:11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29"/>
    </row>
    <row r="10" spans="1:11" s="11" customFormat="1" ht="18" customHeight="1" x14ac:dyDescent="0.25">
      <c r="A10" s="1"/>
      <c r="B10" s="1"/>
      <c r="C10" s="5"/>
      <c r="D10" s="1"/>
      <c r="E10" s="53"/>
      <c r="F10" s="1"/>
      <c r="G10" s="1"/>
      <c r="H10" s="29"/>
      <c r="I10" s="1"/>
      <c r="J10" s="1"/>
      <c r="K10" s="29"/>
    </row>
    <row r="11" spans="1:11" s="11" customFormat="1" ht="18" customHeight="1" x14ac:dyDescent="0.25">
      <c r="A11" s="1"/>
      <c r="B11" s="1"/>
      <c r="C11" s="5"/>
      <c r="D11" s="1"/>
      <c r="E11" s="5"/>
      <c r="F11" s="1"/>
      <c r="G11" s="1"/>
      <c r="H11" s="29"/>
      <c r="I11" s="1"/>
      <c r="J11" s="1"/>
      <c r="K11" s="29"/>
    </row>
    <row r="12" spans="1:11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29"/>
    </row>
    <row r="13" spans="1:11" s="11" customFormat="1" ht="18" customHeight="1" x14ac:dyDescent="0.25">
      <c r="A13" s="1"/>
      <c r="B13" s="1"/>
      <c r="C13" s="5"/>
      <c r="D13" s="1"/>
      <c r="E13" s="5"/>
      <c r="F13" s="1"/>
      <c r="G13" s="1"/>
      <c r="H13" s="29"/>
      <c r="I13" s="1"/>
      <c r="J13" s="1"/>
      <c r="K13" s="29"/>
    </row>
    <row r="14" spans="1:11" ht="7" customHeight="1" x14ac:dyDescent="0.25">
      <c r="A14" s="35"/>
      <c r="B14" s="30"/>
      <c r="C14" s="36"/>
      <c r="D14" s="30"/>
      <c r="E14" s="37"/>
      <c r="F14" s="30"/>
      <c r="G14" s="38"/>
      <c r="H14" s="30"/>
      <c r="I14" s="39"/>
      <c r="J14" s="39"/>
      <c r="K14" s="34"/>
    </row>
    <row r="15" spans="1:11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</row>
    <row r="18" spans="1:11" s="2" customFormat="1" x14ac:dyDescent="0.25">
      <c r="A18" s="9"/>
      <c r="C18" s="41"/>
      <c r="E18" s="10"/>
      <c r="I18" s="12"/>
      <c r="J18" s="12"/>
      <c r="K18" s="3"/>
    </row>
  </sheetData>
  <sheetProtection algorithmName="SHA-512" hashValue="ROV5NANjpsNEYKILDDORE0adHDTUI3WrlwrBtmTbvFOZqn/avParzbyLJis4K4JevXkhpZW5jG6kM1O/5QiZVw==" saltValue="K069CLm3wHQYjAmt03fGkg==" spinCount="100000" sheet="1" selectLockedCells="1" selectUnlockedCells="1"/>
  <mergeCells count="4">
    <mergeCell ref="A1:G1"/>
    <mergeCell ref="I1:I2"/>
    <mergeCell ref="J1:J2"/>
    <mergeCell ref="A2:G2"/>
  </mergeCells>
  <conditionalFormatting sqref="B2">
    <cfRule type="duplicateValues" dxfId="59" priority="8" stopIfTrue="1"/>
  </conditionalFormatting>
  <conditionalFormatting sqref="B14:C17 B1:C1 B4:C4 B18 B19:C65487">
    <cfRule type="expression" dxfId="58" priority="10" stopIfTrue="1">
      <formula>AND(COUNTIF($B$1:$C$2, B1)+COUNTIF($B$4:$C$4, B1)+COUNTIF($B$14:$C$65487, B1)&gt;1,NOT(ISBLANK(B1)))</formula>
    </cfRule>
  </conditionalFormatting>
  <conditionalFormatting sqref="B3:C3">
    <cfRule type="duplicateValues" dxfId="57" priority="9" stopIfTrue="1"/>
  </conditionalFormatting>
  <conditionalFormatting sqref="B6:C6">
    <cfRule type="duplicateValues" dxfId="56" priority="1" stopIfTrue="1"/>
    <cfRule type="duplicateValues" dxfId="55" priority="2" stopIfTrue="1"/>
    <cfRule type="duplicateValues" dxfId="54" priority="3" stopIfTrue="1"/>
    <cfRule type="duplicateValues" dxfId="53" priority="4" stopIfTrue="1"/>
  </conditionalFormatting>
  <conditionalFormatting sqref="B14:C15">
    <cfRule type="duplicateValues" dxfId="52" priority="11" stopIfTrue="1"/>
  </conditionalFormatting>
  <conditionalFormatting sqref="C2">
    <cfRule type="duplicateValues" dxfId="51" priority="5" stopIfTrue="1"/>
    <cfRule type="duplicateValues" dxfId="50" priority="6" stopIfTrue="1"/>
    <cfRule type="duplicateValues" dxfId="49" priority="7" stopIfTrue="1"/>
  </conditionalFormatting>
  <conditionalFormatting sqref="B2:C2">
    <cfRule type="expression" dxfId="48" priority="12" stopIfTrue="1">
      <formula>AND(COUNTIF($B$1:$C$2, B2)+COUNTIF($B$4:$C$4, B2)+COUNTIF($B$14:$C$65464, B2)&gt;1,NOT(ISBLANK(B2)))</formula>
    </cfRule>
  </conditionalFormatting>
  <conditionalFormatting sqref="B5:C5 B7:C13">
    <cfRule type="duplicateValues" dxfId="47" priority="13" stopIfTrue="1"/>
    <cfRule type="duplicateValues" dxfId="46" priority="14" stopIfTrue="1"/>
    <cfRule type="duplicateValues" dxfId="45" priority="15" stopIfTrue="1"/>
    <cfRule type="duplicateValues" dxfId="44" priority="1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BA4F9-BEAA-414F-A38C-9B42D95D049C}">
  <dimension ref="A1:L17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5.8164062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156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60421</v>
      </c>
      <c r="C5" s="5" t="s">
        <v>59</v>
      </c>
      <c r="D5" s="1" t="s">
        <v>139</v>
      </c>
      <c r="E5" s="5" t="s">
        <v>12</v>
      </c>
      <c r="F5" s="1" t="s">
        <v>22</v>
      </c>
      <c r="G5" s="1">
        <f>SUM(I5:K5)</f>
        <v>450</v>
      </c>
      <c r="H5" s="29"/>
      <c r="I5" s="1"/>
      <c r="J5" s="1">
        <v>150</v>
      </c>
      <c r="K5" s="1">
        <v>300</v>
      </c>
      <c r="L5" s="29"/>
    </row>
    <row r="6" spans="1:12" s="11" customFormat="1" ht="18" customHeight="1" x14ac:dyDescent="0.25">
      <c r="A6" s="1">
        <v>1</v>
      </c>
      <c r="B6" s="1">
        <v>62707</v>
      </c>
      <c r="C6" s="5" t="s">
        <v>61</v>
      </c>
      <c r="D6" s="1" t="s">
        <v>139</v>
      </c>
      <c r="E6" s="5" t="s">
        <v>12</v>
      </c>
      <c r="F6" s="1" t="s">
        <v>22</v>
      </c>
      <c r="G6" s="1">
        <f>SUM(I6:K6)</f>
        <v>450</v>
      </c>
      <c r="H6" s="29"/>
      <c r="I6" s="1"/>
      <c r="J6" s="1">
        <v>200</v>
      </c>
      <c r="K6" s="1">
        <v>250</v>
      </c>
      <c r="L6" s="29"/>
    </row>
    <row r="7" spans="1:12" s="11" customFormat="1" ht="18" customHeight="1" x14ac:dyDescent="0.25">
      <c r="A7" s="1">
        <v>3</v>
      </c>
      <c r="B7" s="1">
        <v>47373</v>
      </c>
      <c r="C7" s="5" t="s">
        <v>60</v>
      </c>
      <c r="D7" s="1" t="s">
        <v>139</v>
      </c>
      <c r="E7" s="5" t="s">
        <v>12</v>
      </c>
      <c r="F7" s="1" t="s">
        <v>13</v>
      </c>
      <c r="G7" s="1">
        <f>SUM(I7:K7)</f>
        <v>440</v>
      </c>
      <c r="H7" s="29"/>
      <c r="I7" s="1"/>
      <c r="J7" s="1">
        <v>170</v>
      </c>
      <c r="K7" s="1">
        <v>270</v>
      </c>
      <c r="L7" s="29"/>
    </row>
    <row r="8" spans="1:12" s="11" customFormat="1" ht="18" customHeight="1" x14ac:dyDescent="0.25">
      <c r="A8" s="1">
        <v>4</v>
      </c>
      <c r="B8" s="1">
        <v>66245</v>
      </c>
      <c r="C8" s="5" t="s">
        <v>62</v>
      </c>
      <c r="D8" s="1" t="s">
        <v>139</v>
      </c>
      <c r="E8" s="5" t="s">
        <v>12</v>
      </c>
      <c r="F8" s="1" t="s">
        <v>22</v>
      </c>
      <c r="G8" s="1">
        <f>SUM(I8:K8)</f>
        <v>220</v>
      </c>
      <c r="H8" s="29"/>
      <c r="I8" s="1"/>
      <c r="J8" s="1"/>
      <c r="K8" s="1">
        <v>220</v>
      </c>
      <c r="L8" s="29"/>
    </row>
    <row r="9" spans="1:12" s="11" customFormat="1" ht="18" customHeight="1" x14ac:dyDescent="0.25">
      <c r="A9" s="1">
        <v>5</v>
      </c>
      <c r="B9" s="1">
        <v>66601</v>
      </c>
      <c r="C9" s="54" t="s">
        <v>137</v>
      </c>
      <c r="D9" s="1" t="s">
        <v>139</v>
      </c>
      <c r="E9" s="5" t="s">
        <v>12</v>
      </c>
      <c r="F9" s="1" t="s">
        <v>13</v>
      </c>
      <c r="G9" s="1">
        <f>SUM(I9:K9)</f>
        <v>110</v>
      </c>
      <c r="H9" s="29"/>
      <c r="I9" s="1"/>
      <c r="J9" s="1">
        <v>110</v>
      </c>
      <c r="K9" s="1"/>
      <c r="L9" s="29"/>
    </row>
    <row r="10" spans="1:12" s="11" customFormat="1" ht="18" customHeight="1" x14ac:dyDescent="0.25">
      <c r="A10" s="1">
        <v>6</v>
      </c>
      <c r="B10" s="1">
        <v>66583</v>
      </c>
      <c r="C10" s="5" t="s">
        <v>138</v>
      </c>
      <c r="D10" s="1" t="s">
        <v>139</v>
      </c>
      <c r="E10" s="5" t="s">
        <v>140</v>
      </c>
      <c r="F10" s="1" t="s">
        <v>13</v>
      </c>
      <c r="G10" s="1">
        <f>SUM(I10:K10)</f>
        <v>100</v>
      </c>
      <c r="H10" s="29"/>
      <c r="I10" s="1"/>
      <c r="J10" s="1">
        <v>100</v>
      </c>
      <c r="K10" s="1"/>
      <c r="L10" s="29"/>
    </row>
    <row r="11" spans="1:12" s="11" customFormat="1" ht="18" customHeight="1" x14ac:dyDescent="0.25">
      <c r="A11" s="1"/>
      <c r="B11" s="1"/>
      <c r="C11" s="5"/>
      <c r="D11" s="1"/>
      <c r="E11" s="6"/>
      <c r="F11" s="1"/>
      <c r="G11" s="1"/>
      <c r="H11" s="29"/>
      <c r="I11" s="1"/>
      <c r="J11" s="1"/>
      <c r="K11" s="1"/>
      <c r="L11" s="29"/>
    </row>
    <row r="12" spans="1:12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1"/>
      <c r="L12" s="29"/>
    </row>
    <row r="13" spans="1:12" ht="7" customHeight="1" x14ac:dyDescent="0.25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9"/>
      <c r="L13" s="34"/>
    </row>
    <row r="14" spans="1:12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</row>
    <row r="17" spans="3:3" x14ac:dyDescent="0.25">
      <c r="C17" s="41"/>
    </row>
  </sheetData>
  <sheetProtection algorithmName="SHA-512" hashValue="EBhKDynO3zKAW5q+tKPD6fDsq364N2Vh1blOJXfCYuxwYKyaN5O4SlsZr/rFSJQfggEbwsZWsL9GveD6QwcD1A==" saltValue="oHiO7aAcEccbYXbJu55tJw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2">
    <cfRule type="duplicateValues" dxfId="43" priority="8" stopIfTrue="1"/>
  </conditionalFormatting>
  <conditionalFormatting sqref="B1:C1 B4:C4 B13:C16 B17 B18:C65486">
    <cfRule type="expression" dxfId="42" priority="10" stopIfTrue="1">
      <formula>AND(COUNTIF($B$1:$C$2, B1)+COUNTIF($B$4:$C$4, B1)+COUNTIF($B$13:$C$65486, B1)&gt;1,NOT(ISBLANK(B1)))</formula>
    </cfRule>
  </conditionalFormatting>
  <conditionalFormatting sqref="B2:C2">
    <cfRule type="expression" dxfId="41" priority="12" stopIfTrue="1">
      <formula>AND(COUNTIF($B$1:$C$2, B2)+COUNTIF($B$4:$C$4, B2)+COUNTIF($B$13:$C$65463, B2)&gt;1,NOT(ISBLANK(B2)))</formula>
    </cfRule>
  </conditionalFormatting>
  <conditionalFormatting sqref="B3:C3">
    <cfRule type="duplicateValues" dxfId="40" priority="9" stopIfTrue="1"/>
  </conditionalFormatting>
  <conditionalFormatting sqref="B5:C5 B7:C12">
    <cfRule type="duplicateValues" dxfId="39" priority="11" stopIfTrue="1"/>
    <cfRule type="duplicateValues" dxfId="38" priority="13" stopIfTrue="1"/>
    <cfRule type="duplicateValues" dxfId="37" priority="14" stopIfTrue="1"/>
    <cfRule type="duplicateValues" dxfId="36" priority="15" stopIfTrue="1"/>
  </conditionalFormatting>
  <conditionalFormatting sqref="B6:C6">
    <cfRule type="duplicateValues" dxfId="35" priority="1" stopIfTrue="1"/>
    <cfRule type="duplicateValues" dxfId="34" priority="2" stopIfTrue="1"/>
    <cfRule type="duplicateValues" dxfId="33" priority="3" stopIfTrue="1"/>
    <cfRule type="duplicateValues" dxfId="32" priority="4" stopIfTrue="1"/>
  </conditionalFormatting>
  <conditionalFormatting sqref="B13:C14">
    <cfRule type="duplicateValues" dxfId="31" priority="16" stopIfTrue="1"/>
  </conditionalFormatting>
  <conditionalFormatting sqref="C2">
    <cfRule type="duplicateValues" dxfId="30" priority="5" stopIfTrue="1"/>
    <cfRule type="duplicateValues" dxfId="29" priority="6" stopIfTrue="1"/>
    <cfRule type="duplicateValues" dxfId="28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0E4A6-DCED-413C-A7BB-DFA6F936258A}">
  <dimension ref="A1:L17"/>
  <sheetViews>
    <sheetView zoomScale="80" zoomScaleNormal="80" workbookViewId="0">
      <selection activeCell="A2" sqref="A2:G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4.632812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1" width="6.7265625" style="12" customWidth="1"/>
    <col min="12" max="12" width="1" style="3" customWidth="1"/>
    <col min="13" max="16384" width="9.1796875" style="3"/>
  </cols>
  <sheetData>
    <row r="1" spans="1:12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134</v>
      </c>
      <c r="K1" s="51" t="s">
        <v>14</v>
      </c>
      <c r="L1" s="24"/>
    </row>
    <row r="2" spans="1:12" s="4" customFormat="1" ht="87" customHeight="1" x14ac:dyDescent="0.25">
      <c r="A2" s="57" t="s">
        <v>157</v>
      </c>
      <c r="B2" s="46"/>
      <c r="C2" s="46"/>
      <c r="D2" s="46"/>
      <c r="E2" s="46"/>
      <c r="F2" s="46"/>
      <c r="G2" s="47"/>
      <c r="H2" s="25"/>
      <c r="I2" s="52"/>
      <c r="J2" s="52"/>
      <c r="K2" s="52"/>
      <c r="L2" s="31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45900</v>
      </c>
      <c r="K3" s="19">
        <v>45872</v>
      </c>
      <c r="L3" s="31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21" t="s">
        <v>135</v>
      </c>
      <c r="K4" s="42" t="s">
        <v>15</v>
      </c>
      <c r="L4" s="32"/>
    </row>
    <row r="5" spans="1:12" s="11" customFormat="1" ht="18" customHeight="1" x14ac:dyDescent="0.25">
      <c r="A5" s="1">
        <v>1</v>
      </c>
      <c r="B5" s="1">
        <v>60421</v>
      </c>
      <c r="C5" s="5" t="s">
        <v>64</v>
      </c>
      <c r="D5" s="1" t="s">
        <v>65</v>
      </c>
      <c r="E5" s="5" t="s">
        <v>12</v>
      </c>
      <c r="F5" s="1" t="s">
        <v>13</v>
      </c>
      <c r="G5" s="1">
        <f t="shared" ref="G5:G11" si="0">SUM(I5:K5)</f>
        <v>500</v>
      </c>
      <c r="H5" s="29"/>
      <c r="I5" s="1"/>
      <c r="J5" s="1">
        <v>200</v>
      </c>
      <c r="K5" s="1">
        <v>300</v>
      </c>
      <c r="L5" s="29"/>
    </row>
    <row r="6" spans="1:12" s="11" customFormat="1" ht="18" customHeight="1" x14ac:dyDescent="0.25">
      <c r="A6" s="1">
        <v>2</v>
      </c>
      <c r="B6" s="1">
        <v>66358</v>
      </c>
      <c r="C6" s="5" t="s">
        <v>66</v>
      </c>
      <c r="D6" s="1" t="s">
        <v>65</v>
      </c>
      <c r="E6" s="5" t="s">
        <v>67</v>
      </c>
      <c r="F6" s="1" t="s">
        <v>13</v>
      </c>
      <c r="G6" s="1">
        <f t="shared" si="0"/>
        <v>270</v>
      </c>
      <c r="H6" s="29"/>
      <c r="I6" s="1"/>
      <c r="J6" s="1"/>
      <c r="K6" s="1">
        <v>270</v>
      </c>
      <c r="L6" s="29"/>
    </row>
    <row r="7" spans="1:12" s="11" customFormat="1" ht="18" customHeight="1" x14ac:dyDescent="0.25">
      <c r="A7" s="1"/>
      <c r="B7" s="1"/>
      <c r="C7" s="5"/>
      <c r="D7" s="1"/>
      <c r="E7" s="5"/>
      <c r="F7" s="1"/>
      <c r="G7" s="1"/>
      <c r="H7" s="29"/>
      <c r="I7" s="1"/>
      <c r="J7" s="1"/>
      <c r="K7" s="1"/>
      <c r="L7" s="29"/>
    </row>
    <row r="8" spans="1:12" s="11" customFormat="1" ht="18" customHeight="1" x14ac:dyDescent="0.25">
      <c r="A8" s="1"/>
      <c r="B8" s="1"/>
      <c r="C8" s="5"/>
      <c r="D8" s="1"/>
      <c r="E8" s="5"/>
      <c r="F8" s="1"/>
      <c r="G8" s="1"/>
      <c r="H8" s="29"/>
      <c r="I8" s="1"/>
      <c r="J8" s="1"/>
      <c r="K8" s="1"/>
      <c r="L8" s="29"/>
    </row>
    <row r="9" spans="1:12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1"/>
      <c r="L9" s="29"/>
    </row>
    <row r="10" spans="1:12" s="11" customFormat="1" ht="18" customHeight="1" x14ac:dyDescent="0.25">
      <c r="A10" s="1"/>
      <c r="B10" s="1"/>
      <c r="C10" s="5"/>
      <c r="D10" s="1"/>
      <c r="E10" s="5"/>
      <c r="F10" s="1"/>
      <c r="G10" s="1"/>
      <c r="H10" s="29"/>
      <c r="I10" s="1"/>
      <c r="J10" s="1"/>
      <c r="K10" s="1"/>
      <c r="L10" s="29"/>
    </row>
    <row r="11" spans="1:12" s="11" customFormat="1" ht="18" customHeight="1" x14ac:dyDescent="0.25">
      <c r="A11" s="1"/>
      <c r="B11" s="1"/>
      <c r="C11" s="5"/>
      <c r="D11" s="1"/>
      <c r="E11" s="6"/>
      <c r="F11" s="1"/>
      <c r="G11" s="1"/>
      <c r="H11" s="29"/>
      <c r="I11" s="1"/>
      <c r="J11" s="1"/>
      <c r="K11" s="1"/>
      <c r="L11" s="29"/>
    </row>
    <row r="12" spans="1:12" s="11" customFormat="1" ht="18" customHeight="1" x14ac:dyDescent="0.25">
      <c r="A12" s="1"/>
      <c r="B12" s="1"/>
      <c r="C12" s="5"/>
      <c r="D12" s="1"/>
      <c r="E12" s="5"/>
      <c r="F12" s="1"/>
      <c r="G12" s="1"/>
      <c r="H12" s="29"/>
      <c r="I12" s="1"/>
      <c r="J12" s="1"/>
      <c r="K12" s="1"/>
      <c r="L12" s="29"/>
    </row>
    <row r="13" spans="1:12" ht="7" customHeight="1" x14ac:dyDescent="0.25">
      <c r="A13" s="35"/>
      <c r="B13" s="30"/>
      <c r="C13" s="36"/>
      <c r="D13" s="30"/>
      <c r="E13" s="37"/>
      <c r="F13" s="30"/>
      <c r="G13" s="38"/>
      <c r="H13" s="30"/>
      <c r="I13" s="39"/>
      <c r="J13" s="39"/>
      <c r="K13" s="39"/>
      <c r="L13" s="34"/>
    </row>
    <row r="14" spans="1:12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</row>
    <row r="17" spans="3:3" x14ac:dyDescent="0.25">
      <c r="C17" s="41"/>
    </row>
  </sheetData>
  <sheetProtection algorithmName="SHA-512" hashValue="BBKBIgm1KmeJfSlIRG6EAhp3/hYfircj0exY99zPlrUr5jUuddD4UJl0cKYE75NjEv/N/VUe6teYBx415H9RNQ==" saltValue="ZGqCY6UY5OSVKc2j5yWkgg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2">
    <cfRule type="duplicateValues" dxfId="27" priority="8" stopIfTrue="1"/>
  </conditionalFormatting>
  <conditionalFormatting sqref="B1:C1 B4:C4 B13:C16 B17 B18:C65486">
    <cfRule type="expression" dxfId="26" priority="10" stopIfTrue="1">
      <formula>AND(COUNTIF($B$1:$C$2, B1)+COUNTIF($B$4:$C$4, B1)+COUNTIF($B$13:$C$65486, B1)&gt;1,NOT(ISBLANK(B1)))</formula>
    </cfRule>
  </conditionalFormatting>
  <conditionalFormatting sqref="B2:C2">
    <cfRule type="expression" dxfId="25" priority="12" stopIfTrue="1">
      <formula>AND(COUNTIF($B$1:$C$2, B2)+COUNTIF($B$4:$C$4, B2)+COUNTIF($B$13:$C$65463, B2)&gt;1,NOT(ISBLANK(B2)))</formula>
    </cfRule>
  </conditionalFormatting>
  <conditionalFormatting sqref="B3:C3">
    <cfRule type="duplicateValues" dxfId="24" priority="9" stopIfTrue="1"/>
  </conditionalFormatting>
  <conditionalFormatting sqref="B5:C5 B7:C12">
    <cfRule type="duplicateValues" dxfId="23" priority="11" stopIfTrue="1"/>
    <cfRule type="duplicateValues" dxfId="22" priority="13" stopIfTrue="1"/>
    <cfRule type="duplicateValues" dxfId="21" priority="14" stopIfTrue="1"/>
    <cfRule type="duplicateValues" dxfId="20" priority="15" stopIfTrue="1"/>
  </conditionalFormatting>
  <conditionalFormatting sqref="B6:C6">
    <cfRule type="duplicateValues" dxfId="19" priority="1" stopIfTrue="1"/>
    <cfRule type="duplicateValues" dxfId="18" priority="2" stopIfTrue="1"/>
    <cfRule type="duplicateValues" dxfId="17" priority="3" stopIfTrue="1"/>
    <cfRule type="duplicateValues" dxfId="16" priority="4" stopIfTrue="1"/>
  </conditionalFormatting>
  <conditionalFormatting sqref="B13:C14">
    <cfRule type="duplicateValues" dxfId="15" priority="16" stopIfTrue="1"/>
  </conditionalFormatting>
  <conditionalFormatting sqref="C2">
    <cfRule type="duplicateValues" dxfId="14" priority="5" stopIfTrue="1"/>
    <cfRule type="duplicateValues" dxfId="13" priority="6" stopIfTrue="1"/>
    <cfRule type="duplicateValues" dxfId="1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7AAF7-E519-4344-9E94-93746CA3B899}">
  <dimension ref="A1:K16"/>
  <sheetViews>
    <sheetView zoomScale="80" zoomScaleNormal="80" workbookViewId="0">
      <selection activeCell="P2" sqref="P2"/>
    </sheetView>
  </sheetViews>
  <sheetFormatPr defaultColWidth="9.1796875" defaultRowHeight="14" x14ac:dyDescent="0.25"/>
  <cols>
    <col min="1" max="1" width="5.7265625" style="9" bestFit="1" customWidth="1"/>
    <col min="2" max="2" width="10.26953125" style="2" customWidth="1"/>
    <col min="3" max="3" width="52" style="3" bestFit="1" customWidth="1"/>
    <col min="4" max="4" width="14.6328125" style="2" bestFit="1" customWidth="1"/>
    <col min="5" max="5" width="46.81640625" style="10" customWidth="1"/>
    <col min="6" max="6" width="8" style="2" customWidth="1"/>
    <col min="7" max="7" width="8" style="2" bestFit="1" customWidth="1"/>
    <col min="8" max="8" width="1" style="2" customWidth="1"/>
    <col min="9" max="10" width="6.7265625" style="12" customWidth="1"/>
    <col min="11" max="11" width="1" style="3" customWidth="1"/>
    <col min="12" max="16384" width="9.1796875" style="3"/>
  </cols>
  <sheetData>
    <row r="1" spans="1:11" ht="69" customHeight="1" x14ac:dyDescent="0.25">
      <c r="A1" s="48"/>
      <c r="B1" s="49"/>
      <c r="C1" s="49"/>
      <c r="D1" s="49"/>
      <c r="E1" s="49"/>
      <c r="F1" s="49"/>
      <c r="G1" s="50"/>
      <c r="H1" s="24"/>
      <c r="I1" s="51"/>
      <c r="J1" s="51" t="s">
        <v>14</v>
      </c>
      <c r="K1" s="24"/>
    </row>
    <row r="2" spans="1:11" s="4" customFormat="1" ht="87" customHeight="1" x14ac:dyDescent="0.25">
      <c r="A2" s="57" t="s">
        <v>158</v>
      </c>
      <c r="B2" s="46"/>
      <c r="C2" s="46"/>
      <c r="D2" s="46"/>
      <c r="E2" s="46"/>
      <c r="F2" s="46"/>
      <c r="G2" s="47"/>
      <c r="H2" s="25"/>
      <c r="I2" s="52"/>
      <c r="J2" s="52"/>
      <c r="K2" s="31"/>
    </row>
    <row r="3" spans="1:11" s="4" customFormat="1" ht="18" customHeight="1" x14ac:dyDescent="0.25">
      <c r="A3" s="16"/>
      <c r="B3" s="17"/>
      <c r="C3" s="17"/>
      <c r="D3" s="17"/>
      <c r="E3" s="17"/>
      <c r="F3" s="17"/>
      <c r="G3" s="18"/>
      <c r="H3" s="26"/>
      <c r="I3" s="19"/>
      <c r="J3" s="19">
        <v>45872</v>
      </c>
      <c r="K3" s="31"/>
    </row>
    <row r="4" spans="1:1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7"/>
      <c r="I4" s="21"/>
      <c r="J4" s="42" t="s">
        <v>15</v>
      </c>
      <c r="K4" s="32"/>
    </row>
    <row r="5" spans="1:11" s="11" customFormat="1" ht="18" customHeight="1" x14ac:dyDescent="0.25">
      <c r="A5" s="1">
        <v>1</v>
      </c>
      <c r="B5" s="1">
        <v>66062</v>
      </c>
      <c r="C5" s="5" t="s">
        <v>68</v>
      </c>
      <c r="D5" s="1" t="s">
        <v>69</v>
      </c>
      <c r="E5" s="5" t="s">
        <v>12</v>
      </c>
      <c r="F5" s="1" t="s">
        <v>22</v>
      </c>
      <c r="G5" s="1">
        <f t="shared" ref="G5" si="0">SUM(I5:J5)</f>
        <v>300</v>
      </c>
      <c r="H5" s="29"/>
      <c r="I5" s="1"/>
      <c r="J5" s="1">
        <v>300</v>
      </c>
      <c r="K5" s="29"/>
    </row>
    <row r="6" spans="1:11" s="11" customFormat="1" ht="18" customHeight="1" x14ac:dyDescent="0.25">
      <c r="A6" s="1"/>
      <c r="B6" s="1"/>
      <c r="C6" s="5"/>
      <c r="D6" s="1"/>
      <c r="E6" s="5"/>
      <c r="F6" s="1"/>
      <c r="G6" s="1"/>
      <c r="H6" s="29"/>
      <c r="I6" s="1"/>
      <c r="J6" s="1"/>
      <c r="K6" s="29"/>
    </row>
    <row r="7" spans="1:11" s="11" customFormat="1" ht="18" customHeight="1" x14ac:dyDescent="0.25">
      <c r="A7" s="1"/>
      <c r="B7" s="1"/>
      <c r="C7" s="5"/>
      <c r="D7" s="1"/>
      <c r="E7" s="5"/>
      <c r="F7" s="1"/>
      <c r="G7" s="1"/>
      <c r="H7" s="29"/>
      <c r="I7" s="1"/>
      <c r="J7" s="1"/>
      <c r="K7" s="29"/>
    </row>
    <row r="8" spans="1:11" s="11" customFormat="1" ht="18" customHeight="1" x14ac:dyDescent="0.25">
      <c r="A8" s="1"/>
      <c r="B8" s="1"/>
      <c r="C8" s="5"/>
      <c r="D8" s="1"/>
      <c r="E8" s="5"/>
      <c r="F8" s="1"/>
      <c r="G8" s="1"/>
      <c r="H8" s="29"/>
      <c r="I8" s="1"/>
      <c r="J8" s="1"/>
      <c r="K8" s="29"/>
    </row>
    <row r="9" spans="1:11" s="11" customFormat="1" ht="18" customHeight="1" x14ac:dyDescent="0.25">
      <c r="A9" s="1"/>
      <c r="B9" s="1"/>
      <c r="C9" s="5"/>
      <c r="D9" s="1"/>
      <c r="E9" s="5"/>
      <c r="F9" s="1"/>
      <c r="G9" s="1"/>
      <c r="H9" s="29"/>
      <c r="I9" s="1"/>
      <c r="J9" s="1"/>
      <c r="K9" s="29"/>
    </row>
    <row r="10" spans="1:11" s="11" customFormat="1" ht="18" customHeight="1" x14ac:dyDescent="0.25">
      <c r="A10" s="1"/>
      <c r="B10" s="1"/>
      <c r="C10" s="5"/>
      <c r="D10" s="1"/>
      <c r="E10" s="6"/>
      <c r="F10" s="1"/>
      <c r="G10" s="1"/>
      <c r="H10" s="29"/>
      <c r="I10" s="1"/>
      <c r="J10" s="1"/>
      <c r="K10" s="29"/>
    </row>
    <row r="11" spans="1:11" s="11" customFormat="1" ht="18" customHeight="1" x14ac:dyDescent="0.25">
      <c r="A11" s="1"/>
      <c r="B11" s="1"/>
      <c r="C11" s="5"/>
      <c r="D11" s="1"/>
      <c r="E11" s="5"/>
      <c r="F11" s="1"/>
      <c r="G11" s="1"/>
      <c r="H11" s="29"/>
      <c r="I11" s="1"/>
      <c r="J11" s="1"/>
      <c r="K11" s="29"/>
    </row>
    <row r="12" spans="1:11" ht="7" customHeight="1" x14ac:dyDescent="0.25">
      <c r="A12" s="35"/>
      <c r="B12" s="30"/>
      <c r="C12" s="36"/>
      <c r="D12" s="30"/>
      <c r="E12" s="37"/>
      <c r="F12" s="30"/>
      <c r="G12" s="38"/>
      <c r="H12" s="30"/>
      <c r="I12" s="39"/>
      <c r="J12" s="39"/>
      <c r="K12" s="34"/>
    </row>
    <row r="13" spans="1:11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</row>
    <row r="16" spans="1:11" s="2" customFormat="1" x14ac:dyDescent="0.25">
      <c r="A16" s="9"/>
      <c r="C16" s="41"/>
      <c r="E16" s="10"/>
      <c r="I16" s="12"/>
      <c r="J16" s="12"/>
      <c r="K16" s="3"/>
    </row>
  </sheetData>
  <sheetProtection algorithmName="SHA-512" hashValue="0EGhI1ZhRF4rNpP69UH95Mbrb7Dy7OvQHrhuMdsGRzNoB7ucoWNjMCuZM0iEUd8JaQdb1mJZZJ8VT5VloUBS8w==" saltValue="2/mkk7K24KAqwjv+wbyQgg==" spinCount="100000" sheet="1" selectLockedCells="1" selectUnlockedCells="1"/>
  <mergeCells count="4">
    <mergeCell ref="A1:G1"/>
    <mergeCell ref="I1:I2"/>
    <mergeCell ref="J1:J2"/>
    <mergeCell ref="A2:G2"/>
  </mergeCells>
  <conditionalFormatting sqref="B2">
    <cfRule type="duplicateValues" dxfId="11" priority="8" stopIfTrue="1"/>
  </conditionalFormatting>
  <conditionalFormatting sqref="B12:C15 B1:C1 B4:C4 B16 B17:C65485">
    <cfRule type="expression" dxfId="10" priority="10" stopIfTrue="1">
      <formula>AND(COUNTIF($B$1:$C$2, B1)+COUNTIF($B$4:$C$4, B1)+COUNTIF($B$12:$C$65485, B1)&gt;1,NOT(ISBLANK(B1)))</formula>
    </cfRule>
  </conditionalFormatting>
  <conditionalFormatting sqref="B3:C3">
    <cfRule type="duplicateValues" dxfId="9" priority="9" stopIfTrue="1"/>
  </conditionalFormatting>
  <conditionalFormatting sqref="B5:C11">
    <cfRule type="duplicateValues" dxfId="8" priority="11" stopIfTrue="1"/>
    <cfRule type="duplicateValues" dxfId="7" priority="13" stopIfTrue="1"/>
    <cfRule type="duplicateValues" dxfId="6" priority="14" stopIfTrue="1"/>
    <cfRule type="duplicateValues" dxfId="5" priority="15" stopIfTrue="1"/>
  </conditionalFormatting>
  <conditionalFormatting sqref="B12:C13">
    <cfRule type="duplicateValues" dxfId="4" priority="16" stopIfTrue="1"/>
  </conditionalFormatting>
  <conditionalFormatting sqref="C2">
    <cfRule type="duplicateValues" dxfId="3" priority="5" stopIfTrue="1"/>
    <cfRule type="duplicateValues" dxfId="2" priority="6" stopIfTrue="1"/>
    <cfRule type="duplicateValues" dxfId="1" priority="7" stopIfTrue="1"/>
  </conditionalFormatting>
  <conditionalFormatting sqref="B2:C2">
    <cfRule type="expression" dxfId="0" priority="1576" stopIfTrue="1">
      <formula>AND(COUNTIF($B$1:$C$2, B2)+COUNTIF($B$4:$C$4, B2)+COUNTIF($B$12:$C$65462, B2)&gt;1,NOT(ISBLANK(B2)))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15</vt:i4>
      </vt:variant>
      <vt:variant>
        <vt:lpstr>Intervalos Nomeados</vt:lpstr>
      </vt:variant>
      <vt:variant>
        <vt:i4>4</vt:i4>
      </vt:variant>
    </vt:vector>
  </HeadingPairs>
  <TitlesOfParts>
    <vt:vector size="19" baseType="lpstr">
      <vt:lpstr>PRO Masc</vt:lpstr>
      <vt:lpstr>PRO Fem</vt:lpstr>
      <vt:lpstr>JR Masc</vt:lpstr>
      <vt:lpstr>JUV Masc</vt:lpstr>
      <vt:lpstr>JUV Fem</vt:lpstr>
      <vt:lpstr>Iniciante I</vt:lpstr>
      <vt:lpstr>Iniciante II</vt:lpstr>
      <vt:lpstr>Iniciante III</vt:lpstr>
      <vt:lpstr>Amador MASC</vt:lpstr>
      <vt:lpstr>Master MASC</vt:lpstr>
      <vt:lpstr>GrandMaster 40-49</vt:lpstr>
      <vt:lpstr>GrandMaster 50+</vt:lpstr>
      <vt:lpstr>Iniciante FEM</vt:lpstr>
      <vt:lpstr>Amador FEM</vt:lpstr>
      <vt:lpstr>Master FEM</vt:lpstr>
      <vt:lpstr>'JR Masc'!Area_de_impressao</vt:lpstr>
      <vt:lpstr>'JUV Masc'!Area_de_impressao</vt:lpstr>
      <vt:lpstr>'PRO Fem'!Area_de_impressao</vt:lpstr>
      <vt:lpstr>'PRO Masc'!Area_de_impressao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2024-12-30T19:02:32Z</cp:lastPrinted>
  <dcterms:created xsi:type="dcterms:W3CDTF">2004-03-27T01:47:07Z</dcterms:created>
  <dcterms:modified xsi:type="dcterms:W3CDTF">2025-09-11T19:44:30Z</dcterms:modified>
</cp:coreProperties>
</file>