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Paraciclismo Estrada/Publicados/"/>
    </mc:Choice>
  </mc:AlternateContent>
  <xr:revisionPtr revIDLastSave="3984" documentId="11_64528D009ADFFDEB20BA17CE5522905FBA40080C" xr6:coauthVersionLast="47" xr6:coauthVersionMax="47" xr10:uidLastSave="{C322B6DE-12D3-404B-97CD-8EDDD3598362}"/>
  <bookViews>
    <workbookView xWindow="-28920" yWindow="-120" windowWidth="29040" windowHeight="15720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WC1" sheetId="34" r:id="rId10"/>
    <sheet name="TBM" sheetId="10" r:id="rId11"/>
    <sheet name="TBW" sheetId="19" r:id="rId12"/>
    <sheet name="MH5" sheetId="16" r:id="rId13"/>
    <sheet name="WH4" sheetId="14" r:id="rId14"/>
    <sheet name="MH4" sheetId="22" r:id="rId15"/>
    <sheet name="MH3" sheetId="25" r:id="rId16"/>
    <sheet name="WH3" sheetId="28" r:id="rId17"/>
    <sheet name="MH2" sheetId="26" r:id="rId18"/>
    <sheet name="WH2" sheetId="31" r:id="rId19"/>
    <sheet name="WH1" sheetId="30" r:id="rId20"/>
    <sheet name="MH1" sheetId="27" r:id="rId21"/>
    <sheet name="MT2" sheetId="29" r:id="rId22"/>
    <sheet name="WT2" sheetId="33" r:id="rId23"/>
    <sheet name="MT1" sheetId="32" r:id="rId24"/>
  </sheets>
  <definedNames>
    <definedName name="_xlnm._FilterDatabase" localSheetId="8" hidden="1">'MC1'!$A$4:$AA$4</definedName>
    <definedName name="_xlnm._FilterDatabase" localSheetId="6" hidden="1">'MC2'!$A$4:$AD$4</definedName>
    <definedName name="_xlnm._FilterDatabase" localSheetId="4" hidden="1">'MC3'!$A$4:$AD$4</definedName>
    <definedName name="_xlnm._FilterDatabase" localSheetId="2" hidden="1">'MC4'!$A$4:$AH$4</definedName>
    <definedName name="_xlnm._FilterDatabase" localSheetId="0" hidden="1">'MC5'!$A$4:$AE$4</definedName>
    <definedName name="_xlnm._FilterDatabase" localSheetId="20" hidden="1">'MH1'!$A$4:$Z$4</definedName>
    <definedName name="_xlnm._FilterDatabase" localSheetId="17" hidden="1">'MH2'!$A$4:$X$4</definedName>
    <definedName name="_xlnm._FilterDatabase" localSheetId="15" hidden="1">'MH3'!$A$4:$AE$4</definedName>
    <definedName name="_xlnm._FilterDatabase" localSheetId="14" hidden="1">'MH4'!$A$4:$Z$4</definedName>
    <definedName name="_xlnm._FilterDatabase" localSheetId="12" hidden="1">'MH5'!$A$4:$AF$4</definedName>
    <definedName name="_xlnm._FilterDatabase" localSheetId="23" hidden="1">'MT1'!$A$4:$M$4</definedName>
    <definedName name="_xlnm._FilterDatabase" localSheetId="21" hidden="1">'MT2'!$A$4:$AB$4</definedName>
    <definedName name="_xlnm._FilterDatabase" localSheetId="10" hidden="1">TBM!$A$4:$AA$4</definedName>
    <definedName name="_xlnm._FilterDatabase" localSheetId="11" hidden="1">TBW!$A$4:$I$4</definedName>
    <definedName name="_xlnm._FilterDatabase" localSheetId="9" hidden="1">'WC1'!$A$4:$O$4</definedName>
    <definedName name="_xlnm._FilterDatabase" localSheetId="7" hidden="1">'WC2'!$A$4:$P$4</definedName>
    <definedName name="_xlnm._FilterDatabase" localSheetId="5" hidden="1">'WC3'!$A$4:$R$4</definedName>
    <definedName name="_xlnm._FilterDatabase" localSheetId="3" hidden="1">'WC4'!$A$4:$M$4</definedName>
    <definedName name="_xlnm._FilterDatabase" localSheetId="1" hidden="1">'WC5'!$A$4:$AE$4</definedName>
    <definedName name="_xlnm._FilterDatabase" localSheetId="19" hidden="1">'WH1'!$A$4:$L$4</definedName>
    <definedName name="_xlnm._FilterDatabase" localSheetId="18" hidden="1">'WH2'!$A$4:$R$4</definedName>
    <definedName name="_xlnm._FilterDatabase" localSheetId="16" hidden="1">'WH3'!$A$4:$V$4</definedName>
    <definedName name="_xlnm._FilterDatabase" localSheetId="13" hidden="1">'WH4'!$A$4:$AG$4</definedName>
    <definedName name="_xlnm._FilterDatabase" localSheetId="22" hidden="1">'WT2'!$A$4:$L$4</definedName>
    <definedName name="_xlnm.Print_Area" localSheetId="8">'MC1'!$A$1:$H$11</definedName>
    <definedName name="_xlnm.Print_Area" localSheetId="6">'MC2'!$A$1:$H$26</definedName>
    <definedName name="_xlnm.Print_Area" localSheetId="4">'MC3'!$A$1:$H$17</definedName>
    <definedName name="_xlnm.Print_Area" localSheetId="2">'MC4'!$A$1:$H$24</definedName>
    <definedName name="_xlnm.Print_Area" localSheetId="0">'MC5'!$A$1:$H$36</definedName>
    <definedName name="_xlnm.Print_Area" localSheetId="20">'MH1'!$A$1:$H$13</definedName>
    <definedName name="_xlnm.Print_Area" localSheetId="17">'MH2'!$A$1:$H$12</definedName>
    <definedName name="_xlnm.Print_Area" localSheetId="15">'MH3'!$A$1:$H$25</definedName>
    <definedName name="_xlnm.Print_Area" localSheetId="14">'MH4'!$A$1:$H$19</definedName>
    <definedName name="_xlnm.Print_Area" localSheetId="12">'MH5'!$A$1:$H$11</definedName>
    <definedName name="_xlnm.Print_Area" localSheetId="23">'MT1'!$A$1:$H$7</definedName>
    <definedName name="_xlnm.Print_Area" localSheetId="21">'MT2'!$A$1:$H$11</definedName>
    <definedName name="_xlnm.Print_Area" localSheetId="10">TBM!$A$1:$AB$29</definedName>
    <definedName name="_xlnm.Print_Area" localSheetId="11">TBW!$A$1:$AB$17</definedName>
    <definedName name="_xlnm.Print_Area" localSheetId="9">'WC1'!$A$1:$H$7</definedName>
    <definedName name="_xlnm.Print_Area" localSheetId="7">'WC2'!$A$1:$H$9</definedName>
    <definedName name="_xlnm.Print_Area" localSheetId="5">'WC3'!$A$1:$H$8</definedName>
    <definedName name="_xlnm.Print_Area" localSheetId="3">'WC4'!$A$1:$H$8</definedName>
    <definedName name="_xlnm.Print_Area" localSheetId="1">'WC5'!$A$1:$H$12</definedName>
    <definedName name="_xlnm.Print_Area" localSheetId="19">'WH1'!$A$1:$H$7</definedName>
    <definedName name="_xlnm.Print_Area" localSheetId="18">'WH2'!$A$1:$H$9</definedName>
    <definedName name="_xlnm.Print_Area" localSheetId="16">'WH3'!$A$1:$H$12</definedName>
    <definedName name="_xlnm.Print_Area" localSheetId="13">'WH4'!$A$1:$H$12</definedName>
    <definedName name="_xlnm.Print_Area" localSheetId="22">'WT2'!$A$1:$H$7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10" l="1"/>
  <c r="H14" i="19"/>
  <c r="G9" i="13"/>
  <c r="G7" i="31"/>
  <c r="G10" i="26"/>
  <c r="G10" i="28"/>
  <c r="G15" i="22"/>
  <c r="G21" i="18"/>
  <c r="G20" i="18"/>
  <c r="G22" i="18"/>
  <c r="G10" i="8"/>
  <c r="G31" i="6"/>
  <c r="G32" i="6"/>
  <c r="G34" i="6"/>
  <c r="G30" i="6"/>
  <c r="G20" i="25"/>
  <c r="H16" i="10"/>
  <c r="H20" i="10"/>
  <c r="H21" i="10"/>
  <c r="H18" i="10"/>
  <c r="G13" i="18"/>
  <c r="G17" i="18"/>
  <c r="G6" i="24"/>
  <c r="G18" i="6"/>
  <c r="G29" i="6"/>
  <c r="G9" i="6"/>
  <c r="G6" i="6"/>
  <c r="G17" i="6"/>
  <c r="G33" i="6"/>
  <c r="G26" i="6"/>
  <c r="G10" i="7"/>
  <c r="G16" i="7"/>
  <c r="G22" i="7"/>
  <c r="G7" i="12"/>
  <c r="G10" i="12"/>
  <c r="G9" i="12"/>
  <c r="G14" i="12"/>
  <c r="G24" i="18"/>
  <c r="G6" i="21"/>
  <c r="H17" i="10"/>
  <c r="H15" i="10"/>
  <c r="H25" i="10"/>
  <c r="H24" i="10"/>
  <c r="H22" i="10"/>
  <c r="H12" i="19"/>
  <c r="G9" i="16"/>
  <c r="G11" i="22"/>
  <c r="G16" i="22"/>
  <c r="G21" i="25"/>
  <c r="G6" i="26"/>
  <c r="G9" i="27"/>
  <c r="G9" i="29"/>
  <c r="G5" i="34"/>
  <c r="G11" i="6"/>
  <c r="G20" i="7"/>
  <c r="G11" i="18"/>
  <c r="G19" i="18"/>
  <c r="G19" i="25"/>
  <c r="G12" i="25"/>
  <c r="G13" i="25"/>
  <c r="G8" i="25"/>
  <c r="G23" i="25"/>
  <c r="G18" i="25"/>
  <c r="G11" i="27"/>
  <c r="G20" i="6"/>
  <c r="G25" i="6"/>
  <c r="G16" i="6"/>
  <c r="G7" i="26" l="1"/>
  <c r="G7" i="28"/>
  <c r="G15" i="25"/>
  <c r="G17" i="25"/>
  <c r="G10" i="14"/>
  <c r="G8" i="7"/>
  <c r="G14" i="6"/>
  <c r="G16" i="18"/>
  <c r="G12" i="18"/>
  <c r="G22" i="6"/>
  <c r="G28" i="6"/>
  <c r="G8" i="6"/>
  <c r="G15" i="6"/>
  <c r="G19" i="7"/>
  <c r="G17" i="7"/>
  <c r="G9" i="7"/>
  <c r="H19" i="10"/>
  <c r="H13" i="10"/>
  <c r="H12" i="10"/>
  <c r="G5" i="25"/>
  <c r="G9" i="25"/>
  <c r="G14" i="25"/>
  <c r="G16" i="25"/>
  <c r="G11" i="25"/>
  <c r="G7" i="25"/>
  <c r="G10" i="25"/>
  <c r="G22" i="25"/>
  <c r="G6" i="25"/>
  <c r="H11" i="19"/>
  <c r="G7" i="6" l="1"/>
  <c r="G9" i="14"/>
  <c r="G7" i="14"/>
  <c r="G6" i="22"/>
  <c r="G7" i="13"/>
  <c r="G8" i="28" l="1"/>
  <c r="G6" i="8"/>
  <c r="G8" i="8"/>
  <c r="G23" i="18"/>
  <c r="G14" i="18"/>
  <c r="G15" i="18"/>
  <c r="G13" i="12"/>
  <c r="G15" i="12"/>
  <c r="H9" i="19"/>
  <c r="H10" i="19"/>
  <c r="H8" i="19"/>
  <c r="H7" i="19"/>
  <c r="H13" i="19"/>
  <c r="H11" i="10"/>
  <c r="H14" i="10"/>
  <c r="H7" i="10"/>
  <c r="H23" i="10"/>
  <c r="G14" i="7"/>
  <c r="G12" i="7"/>
  <c r="G18" i="7"/>
  <c r="G10" i="6"/>
  <c r="G24" i="6"/>
  <c r="G21" i="7"/>
  <c r="G6" i="16" l="1"/>
  <c r="G7" i="16"/>
  <c r="G7" i="22"/>
  <c r="G9" i="22"/>
  <c r="G10" i="22"/>
  <c r="G17" i="22"/>
  <c r="G8" i="26"/>
  <c r="G7" i="27"/>
  <c r="G5" i="27"/>
  <c r="G7" i="29"/>
  <c r="G6" i="29"/>
  <c r="G8" i="29"/>
  <c r="H6" i="10"/>
  <c r="H10" i="10"/>
  <c r="H8" i="10"/>
  <c r="H5" i="10"/>
  <c r="G19" i="6"/>
  <c r="G21" i="6"/>
  <c r="G12" i="6"/>
  <c r="G23" i="6"/>
  <c r="G5" i="7"/>
  <c r="G13" i="7"/>
  <c r="G15" i="7"/>
  <c r="G8" i="12"/>
  <c r="G12" i="12"/>
  <c r="G5" i="12"/>
  <c r="G18" i="18"/>
  <c r="G6" i="18"/>
  <c r="G9" i="18"/>
  <c r="G8" i="18"/>
  <c r="G8" i="13"/>
  <c r="G8" i="14"/>
  <c r="G5" i="28"/>
  <c r="G5" i="29"/>
  <c r="G12" i="22"/>
  <c r="G5" i="22"/>
  <c r="G5" i="33"/>
  <c r="G5" i="32" l="1"/>
  <c r="G6" i="31"/>
  <c r="G6" i="27"/>
  <c r="G5" i="15"/>
  <c r="G5" i="31"/>
  <c r="G5" i="30"/>
  <c r="G6" i="28"/>
  <c r="G9" i="28"/>
  <c r="G8" i="27"/>
  <c r="G10" i="27"/>
  <c r="G9" i="26"/>
  <c r="G5" i="26"/>
  <c r="G7" i="7"/>
  <c r="G6" i="7"/>
  <c r="G11" i="7"/>
  <c r="G5" i="21"/>
  <c r="G7" i="21"/>
  <c r="G6" i="15"/>
  <c r="G10" i="18"/>
  <c r="G7" i="18"/>
  <c r="G5" i="18"/>
  <c r="G5" i="14"/>
  <c r="G6" i="14"/>
  <c r="G5" i="16"/>
  <c r="G8" i="16"/>
  <c r="H5" i="19"/>
  <c r="H6" i="19"/>
  <c r="G11" i="12"/>
  <c r="G6" i="12"/>
  <c r="G13" i="6"/>
  <c r="G27" i="6"/>
  <c r="G5" i="6"/>
  <c r="G9" i="8"/>
  <c r="G7" i="8"/>
  <c r="G5" i="8"/>
  <c r="G5" i="13"/>
  <c r="G6" i="13"/>
  <c r="G5" i="24"/>
  <c r="G14" i="22"/>
  <c r="G13" i="22"/>
  <c r="G8" i="22"/>
  <c r="H9" i="10"/>
</calcChain>
</file>

<file path=xl/sharedStrings.xml><?xml version="1.0" encoding="utf-8"?>
<sst xmlns="http://schemas.openxmlformats.org/spreadsheetml/2006/main" count="1715" uniqueCount="408">
  <si>
    <t>POS</t>
  </si>
  <si>
    <t>LICENÇA</t>
  </si>
  <si>
    <t>CATEG</t>
  </si>
  <si>
    <t>EQUIPE</t>
  </si>
  <si>
    <t>UF</t>
  </si>
  <si>
    <t>PTOS</t>
  </si>
  <si>
    <t>PILOTO</t>
  </si>
  <si>
    <t>* O atleta competiu com pilotos diferentes nas provas.</t>
  </si>
  <si>
    <t>* A atleta competiu com pilotos diferentes nas provas.</t>
  </si>
  <si>
    <t>41816</t>
  </si>
  <si>
    <t>GEISON ROCHA DE ARIMATEIA</t>
  </si>
  <si>
    <t>MT2</t>
  </si>
  <si>
    <t>INSTITUTO TIME M / P.M. DE LEME</t>
  </si>
  <si>
    <t>SP</t>
  </si>
  <si>
    <t>Grande Prêmio Campos do Jordão de Paraciclismo</t>
  </si>
  <si>
    <t>C4</t>
  </si>
  <si>
    <t>51592</t>
  </si>
  <si>
    <t>NILSON ROBERTO SCHINEIDER</t>
  </si>
  <si>
    <t>MC1</t>
  </si>
  <si>
    <t>MC2</t>
  </si>
  <si>
    <t>MC3</t>
  </si>
  <si>
    <t>MC4</t>
  </si>
  <si>
    <t>41619</t>
  </si>
  <si>
    <t>ALAN JACKSON DE ALBUQUERQUE LEAL</t>
  </si>
  <si>
    <t>AVULSO</t>
  </si>
  <si>
    <t>PR</t>
  </si>
  <si>
    <t>PE</t>
  </si>
  <si>
    <t>23597</t>
  </si>
  <si>
    <t>AUGUSTO DADALTO MOURA</t>
  </si>
  <si>
    <t>MC5</t>
  </si>
  <si>
    <t>UNIAO METROPOLITANA PARADESPORTIVA DE MARINGA - UMPM</t>
  </si>
  <si>
    <t>21753</t>
  </si>
  <si>
    <t>JOSE MAURICIO MELO DOS SANTOS</t>
  </si>
  <si>
    <t>PARACICLISMO TAUBATÉ</t>
  </si>
  <si>
    <t>38519</t>
  </si>
  <si>
    <t>VICTOR OLIVEIRA DE ALMEIDA</t>
  </si>
  <si>
    <t>CLUBE DE CICLISMO DE SAO JOSE DOS CAMPOS</t>
  </si>
  <si>
    <t>46509</t>
  </si>
  <si>
    <t>ADRIANO BIAGIONI</t>
  </si>
  <si>
    <t>15244</t>
  </si>
  <si>
    <t>FABIO SCIARRA LUCATO</t>
  </si>
  <si>
    <t>38508</t>
  </si>
  <si>
    <t>MATEUS WILIAN REIS CARVALHO</t>
  </si>
  <si>
    <t>47101</t>
  </si>
  <si>
    <t>ELIELSON RODRIGUES</t>
  </si>
  <si>
    <t>ASSOCIACAO DOS PARATLETAS DE CASCAVEL</t>
  </si>
  <si>
    <t>47357</t>
  </si>
  <si>
    <t>ANDRE LUIZ ESTEVAM</t>
  </si>
  <si>
    <t>60238</t>
  </si>
  <si>
    <t>CARLOS ALBERTO CUTRIM</t>
  </si>
  <si>
    <t>60234</t>
  </si>
  <si>
    <t>MURILO TADEU BASTOS DE MORAIS</t>
  </si>
  <si>
    <t>EDMAR ROBERTO DA SILVA</t>
  </si>
  <si>
    <t>RJ</t>
  </si>
  <si>
    <t>60815</t>
  </si>
  <si>
    <t>MAGNUN VINICIUS DOS SANTOS</t>
  </si>
  <si>
    <t>1689</t>
  </si>
  <si>
    <t>GILSON PEREIRA DA SILVA</t>
  </si>
  <si>
    <t>62608</t>
  </si>
  <si>
    <t>JULIANO DE PAULA</t>
  </si>
  <si>
    <t>28651</t>
  </si>
  <si>
    <t>FELIX HERMINIO PEREIRA JUNIOR</t>
  </si>
  <si>
    <t>46500</t>
  </si>
  <si>
    <t>AMANDA ANTUNES DE PAIVA</t>
  </si>
  <si>
    <t>WC3</t>
  </si>
  <si>
    <t>SOUL CYCLES - SANTOS</t>
  </si>
  <si>
    <t>19379</t>
  </si>
  <si>
    <t>TELMA APARECIDA ALVES BUENO</t>
  </si>
  <si>
    <t>WC5</t>
  </si>
  <si>
    <t>ERIKA FELIX RIBEIRO</t>
  </si>
  <si>
    <t>TBW</t>
  </si>
  <si>
    <t>SÃO JOSÉ CICLISMO / INSTITUTO ATHLON</t>
  </si>
  <si>
    <t>PAULO CHOTTI MATSUNAGA</t>
  </si>
  <si>
    <t>IVONILDO PEREIRA ALECRIM</t>
  </si>
  <si>
    <t>TBM</t>
  </si>
  <si>
    <t>GO</t>
  </si>
  <si>
    <t>FERNANDO VANDERSON DE CARVALHO</t>
  </si>
  <si>
    <t>CARLINDO DE SANTANA CALIXTO</t>
  </si>
  <si>
    <t>29313</t>
  </si>
  <si>
    <t>EDIVAN DA SILVA COSTA</t>
  </si>
  <si>
    <t>MH1</t>
  </si>
  <si>
    <t>MH2</t>
  </si>
  <si>
    <t>MH3</t>
  </si>
  <si>
    <t>MH4</t>
  </si>
  <si>
    <t>MH5</t>
  </si>
  <si>
    <t>24874</t>
  </si>
  <si>
    <t>JOSÉ HORÁCIO DOS SANTOS JUNIOR</t>
  </si>
  <si>
    <t>61173</t>
  </si>
  <si>
    <t>LEONARDO DOS SANTOS ALVES</t>
  </si>
  <si>
    <t>55935</t>
  </si>
  <si>
    <t>VALDECIR DA COSTA PROCHNOW</t>
  </si>
  <si>
    <t>28977</t>
  </si>
  <si>
    <t>MARCIO LUIS DA SILVA</t>
  </si>
  <si>
    <t>32411</t>
  </si>
  <si>
    <t>MAURÍCIO SOARES DOURADO</t>
  </si>
  <si>
    <t>GOLD SPIDER/ INSTITUTO ENTRE RODAS</t>
  </si>
  <si>
    <t>15440</t>
  </si>
  <si>
    <t>CARLOS EDUARDO NOBRE DA CAMARA</t>
  </si>
  <si>
    <t>28649</t>
  </si>
  <si>
    <t>WILLIAM DA SILVA SILVESTRE COSTA</t>
  </si>
  <si>
    <t>37761</t>
  </si>
  <si>
    <t>MARCIO DA SILVA OLIVEIRA</t>
  </si>
  <si>
    <t>MG</t>
  </si>
  <si>
    <t>52138</t>
  </si>
  <si>
    <t>FELIPE MÁRCIO MORAIS</t>
  </si>
  <si>
    <t>11886</t>
  </si>
  <si>
    <t>JOSIMAR SENA DA SILVA</t>
  </si>
  <si>
    <t>51918</t>
  </si>
  <si>
    <t>THIAGO ANTONIO MOTA</t>
  </si>
  <si>
    <t>56829</t>
  </si>
  <si>
    <t>WELBERTH OLIVEIRA GUIMARAES</t>
  </si>
  <si>
    <t>51407</t>
  </si>
  <si>
    <t>JOSEMAR MOTA SALES</t>
  </si>
  <si>
    <t>11855</t>
  </si>
  <si>
    <t>FERNANDO ARANHA ROCHA</t>
  </si>
  <si>
    <t>27554</t>
  </si>
  <si>
    <t>FÁBIO FERREIRA FABORGES</t>
  </si>
  <si>
    <t>38843</t>
  </si>
  <si>
    <t>JUAN VICTOR SILVA</t>
  </si>
  <si>
    <t>32022</t>
  </si>
  <si>
    <t>JOSE HENRIQUE DOS SANTOS</t>
  </si>
  <si>
    <t>35337</t>
  </si>
  <si>
    <t>TIAGO PEREIRA DE SOUZA</t>
  </si>
  <si>
    <t>25061</t>
  </si>
  <si>
    <t>ROGERIO COSTA LIMA</t>
  </si>
  <si>
    <t>19631</t>
  </si>
  <si>
    <t>ANTONIO MARCOS DE MOURA</t>
  </si>
  <si>
    <t>ASSOCIACAO MOUNTAIN BIKE BH DE CICLISMO</t>
  </si>
  <si>
    <t>32287</t>
  </si>
  <si>
    <t>FILIPE DOS SANTOS MAGELA RIBEIRO</t>
  </si>
  <si>
    <t>21879</t>
  </si>
  <si>
    <t>ALINE PEREIRA QUINTO</t>
  </si>
  <si>
    <t>WH2</t>
  </si>
  <si>
    <t>51626</t>
  </si>
  <si>
    <t>MARIA CAROLINA DE BARROS DA HORA</t>
  </si>
  <si>
    <t>WH3</t>
  </si>
  <si>
    <t>56964</t>
  </si>
  <si>
    <t>RAFAELA BARTHOLOMEI DE MACEDO PONTES</t>
  </si>
  <si>
    <t>56694</t>
  </si>
  <si>
    <t>LETICIA CESARE CAMPOS</t>
  </si>
  <si>
    <t>WH4</t>
  </si>
  <si>
    <t>Copa Brasil de Paraciclismo de Estrada - Etapa 1 - CRI</t>
  </si>
  <si>
    <t>EDUARDO RAMOS PIMENTA</t>
  </si>
  <si>
    <t>INDAIATUBA CYCLING TEAM</t>
  </si>
  <si>
    <t>RODRIGO SCHU FERREIRA</t>
  </si>
  <si>
    <t>RS</t>
  </si>
  <si>
    <t>EDSON ROCHA NASCIMENTO</t>
  </si>
  <si>
    <t>EDGARD RASSAN FILHO</t>
  </si>
  <si>
    <t>KLEVERTON ROGERIO DALA CORTI</t>
  </si>
  <si>
    <t>SC</t>
  </si>
  <si>
    <t>BRUNO BONFIM DOS ANJOS</t>
  </si>
  <si>
    <t>CLUBE FERNANDES DE CICLISMO</t>
  </si>
  <si>
    <t>ORIDES JOEL DE LIMA</t>
  </si>
  <si>
    <t>APGF - SAO JOSE - AVAI F.C.</t>
  </si>
  <si>
    <t>ALIRIO SEIDLER</t>
  </si>
  <si>
    <t>DIONES CHINELATTO</t>
  </si>
  <si>
    <t>EDSON LUIS CORRADI</t>
  </si>
  <si>
    <t>ADRIEL SMANHOTTO RIGO</t>
  </si>
  <si>
    <t>ASSOCIACAO PRO -CICLISMO - CHAPECO SC</t>
  </si>
  <si>
    <t>JAIR DAMASIO</t>
  </si>
  <si>
    <t>*</t>
  </si>
  <si>
    <t>FLAVIO CESAR DOS SANTOS</t>
  </si>
  <si>
    <t>IDEGLAN SOUZA VALENTE</t>
  </si>
  <si>
    <t>MARCELO LEMOS ANDRADE</t>
  </si>
  <si>
    <t>WILLIAM FANHANI DOS REIS</t>
  </si>
  <si>
    <t>MARCOS VINICIUS CORREIA DE ALCÂNTARA</t>
  </si>
  <si>
    <t>EDENIR MARQUES DA SILVA</t>
  </si>
  <si>
    <t>ASSOCIACAO ALEM DA VISAO</t>
  </si>
  <si>
    <t>ALEXANDRE SANTOS DE OLIVEIRA</t>
  </si>
  <si>
    <t>ROGERIO ADRIANO ZABOROSKI PATRICIO</t>
  </si>
  <si>
    <t>LEANDRO RODRIGO PATRICIO</t>
  </si>
  <si>
    <t>BIANCA CANOVAS GARCIA</t>
  </si>
  <si>
    <t>ABEC RIO CLARO</t>
  </si>
  <si>
    <t>MARIA SOCORRO PINHEIRO</t>
  </si>
  <si>
    <t>JERUSA GEBER DOS SANTOS</t>
  </si>
  <si>
    <t>REGINAUREA BEZERRA DA SILVA CALIXTO</t>
  </si>
  <si>
    <t>SOLANGE DE FATIMA QUEIROZ</t>
  </si>
  <si>
    <t>JULIANA GOTO</t>
  </si>
  <si>
    <t>MARCIA RIBEIRO GONÇALVES FANHANI</t>
  </si>
  <si>
    <t>LARA RODRIGUES MARINHO</t>
  </si>
  <si>
    <t>SILVIA AUGUSTA DA SILVA</t>
  </si>
  <si>
    <t>FABIANE BAGGIO DE MEIRA</t>
  </si>
  <si>
    <t>SUELI DE FATIMA MIRANDA</t>
  </si>
  <si>
    <t>MARIA TEREZA MULLER</t>
  </si>
  <si>
    <t>ANDRÉ LUIZ CARNEIRO</t>
  </si>
  <si>
    <t>ANDRE LUIZ GRIZANTE</t>
  </si>
  <si>
    <t>ANDRE LUIZ MACEDO</t>
  </si>
  <si>
    <t>LUIS CARLOS STEFFENS</t>
  </si>
  <si>
    <t>ALLAN DE HOLANDA FERNANDES</t>
  </si>
  <si>
    <t>GABRIEL RIBEIRO DA SILVA</t>
  </si>
  <si>
    <t>DANILO DE RESENDE</t>
  </si>
  <si>
    <t>CARLOS ALBERTO GOMES SOARES</t>
  </si>
  <si>
    <t>KEYNER PEREIRA DIAS</t>
  </si>
  <si>
    <t>PABLO HENRICK VOIGT SANTOS</t>
  </si>
  <si>
    <t>LUCIANO PEREIRA GUIMARAES</t>
  </si>
  <si>
    <t>ASSOCIACAO DOS DEFICIENTES FISICOS DO ESTADO DE GOIAS</t>
  </si>
  <si>
    <t>RENE ANDRADE DE SOUZA</t>
  </si>
  <si>
    <t>INSTITUTO CONEXAO</t>
  </si>
  <si>
    <t>PA</t>
  </si>
  <si>
    <t>ADRIANO POLETTINI</t>
  </si>
  <si>
    <t>S.E.L - MOGI GUAÇU</t>
  </si>
  <si>
    <t>ROBERTO CARLOS SILVA</t>
  </si>
  <si>
    <t>CEKLES LIMA DE SOUZA</t>
  </si>
  <si>
    <t>CÍCERO LIMA LIBERAL</t>
  </si>
  <si>
    <t>TIME PARA-CAPITAL</t>
  </si>
  <si>
    <t>DF</t>
  </si>
  <si>
    <t>SOELITO GOHR</t>
  </si>
  <si>
    <t>RICARDO ALAFIM DE FREITAS</t>
  </si>
  <si>
    <t>DIRCEU SOARES VALE DE ALMEIDA</t>
  </si>
  <si>
    <t>LUCAS KAIC DE JESUS GALVÃO</t>
  </si>
  <si>
    <t>ASSOCIACAO DO DEFICIENTE DE CIANORTE (ADFIC)</t>
  </si>
  <si>
    <t>JOSE NILDO DE SOUZA LIMA</t>
  </si>
  <si>
    <t>ASSOCIACAO DESPORTIVA E CULTURAL DE PERNAMBUCO ADE-PE</t>
  </si>
  <si>
    <t>VICTOR LUISE DE OLIVEIRA HERLING</t>
  </si>
  <si>
    <t>EDSON FERNANDO JORGE</t>
  </si>
  <si>
    <t>ROBERTO FRANCO NETO</t>
  </si>
  <si>
    <t>GEOVANE DA SILVA DOS SANTOS</t>
  </si>
  <si>
    <t>A.C.C./SEDEC/CONCORDIA</t>
  </si>
  <si>
    <t>JOSE RICARDO LANA</t>
  </si>
  <si>
    <t>BRUCICLE</t>
  </si>
  <si>
    <t>JOSE EDINEIDE BRAZ SALES</t>
  </si>
  <si>
    <t>NEDER PEREIRA DOS SANTOS</t>
  </si>
  <si>
    <t>MARCELO PEREIRA BERNARDES</t>
  </si>
  <si>
    <t>ASSOCIAÇÃO DOS DEFICIENTES FÍSICOS DA FOZ DO ITAJAI</t>
  </si>
  <si>
    <t>SABRINA CUSTÓDIA DA SILVA</t>
  </si>
  <si>
    <t>WC2</t>
  </si>
  <si>
    <t>VICTORIA MARIA DE CAMARGO E BARBOSA</t>
  </si>
  <si>
    <t>ASSOCIACAO OGUIDO DOJO</t>
  </si>
  <si>
    <t>MARCIA FERNANDES SILVA</t>
  </si>
  <si>
    <t>FABIANA VENTURA DE ASSIS</t>
  </si>
  <si>
    <t>ROBERTA DE OLIVEIRA</t>
  </si>
  <si>
    <t>KELLY LEANI SANTIAGO</t>
  </si>
  <si>
    <t>MARCOS ANTONIO FERREIRA DE MELO JUNIOR</t>
  </si>
  <si>
    <t>ANTONIO CARLOS SANCHEZ</t>
  </si>
  <si>
    <t>DAVE RAPOSO LEMOS</t>
  </si>
  <si>
    <t>TIAGO HENRIQUE MARSON</t>
  </si>
  <si>
    <t>ULISSES LEAL FREITAS</t>
  </si>
  <si>
    <t>ASSOCIAÇÃO DE CICLISTAS CLUB DAS 5</t>
  </si>
  <si>
    <t>SE</t>
  </si>
  <si>
    <t>RAYR BARRETO DA CRUZ</t>
  </si>
  <si>
    <t>FRANGOS DA SERRA</t>
  </si>
  <si>
    <t>PAULO CESAR UES</t>
  </si>
  <si>
    <t>RONAN DA MOTTA FONSECA</t>
  </si>
  <si>
    <t>ROBERTO MARCHIORO</t>
  </si>
  <si>
    <t>GILMARA SOL DO ROSARIO GONÇALVES</t>
  </si>
  <si>
    <t>ASSOCIACAO PARADESPORTIVA</t>
  </si>
  <si>
    <t>JADY MARTINS MALAVAZZI</t>
  </si>
  <si>
    <t>JESSICA MOREIRA FERREIRA</t>
  </si>
  <si>
    <t>MARIANA GARCIA</t>
  </si>
  <si>
    <t>JANAINA INGRID SILVA BARRETO</t>
  </si>
  <si>
    <t>WT2</t>
  </si>
  <si>
    <t>JOSIANE NOWACKI</t>
  </si>
  <si>
    <t>SAMARA DE OLIVEIRA FELIPE</t>
  </si>
  <si>
    <t>ROSANGELA AMADO DA SILVA</t>
  </si>
  <si>
    <t>FRANCIELI FRANKE KREUTZ</t>
  </si>
  <si>
    <t>ASSOCIACAO DE CICLISMO RAPTORS CYCLING TEAM</t>
  </si>
  <si>
    <t>CARLOS EDUARDO ROSSI</t>
  </si>
  <si>
    <t>MT1</t>
  </si>
  <si>
    <t>ADRIANO MATUNAGA NASCIMENTO</t>
  </si>
  <si>
    <t>EDVAN DIAS DE SOUZA</t>
  </si>
  <si>
    <t>VALMOR SCHIMITZ JUNIOR</t>
  </si>
  <si>
    <t>CLUBE RODA SOLTA</t>
  </si>
  <si>
    <t>Copa Brasil de Paraciclismo de Estrada - Etapa 1 - RES</t>
  </si>
  <si>
    <t>ANTONIO RUBENS ALECRIM</t>
  </si>
  <si>
    <t>NICOLAS NOGUEIRA RODRIGUES</t>
  </si>
  <si>
    <t>DIEGO KILLSON FERREIRA JULIÃO</t>
  </si>
  <si>
    <t>CE</t>
  </si>
  <si>
    <t>Grande Prêmio Santa Cruz das Palmeiras</t>
  </si>
  <si>
    <t>14044</t>
  </si>
  <si>
    <t>WESLEY GOMES DA CONCEIÇÃO</t>
  </si>
  <si>
    <t>62616</t>
  </si>
  <si>
    <t>ANDRE MICHELIN DEL MORO</t>
  </si>
  <si>
    <t>ASSOCIACAO PARADESPORTIVA PAULISTANA-APP</t>
  </si>
  <si>
    <t>20870</t>
  </si>
  <si>
    <t>ZULMAR APARECIDA DA SILVA</t>
  </si>
  <si>
    <t>WH1</t>
  </si>
  <si>
    <t>33427</t>
  </si>
  <si>
    <t>JOICE CARVALHO GARCIA</t>
  </si>
  <si>
    <t>ATLETA</t>
  </si>
  <si>
    <t>Grande Prêmio Mendes de Paraciclismo - CRI</t>
  </si>
  <si>
    <t>Grande Prêmio Mendes de Paraciclismo - RES</t>
  </si>
  <si>
    <t>JOHNATAN MINEIRO SANTOS</t>
  </si>
  <si>
    <t>LUIS GUSTAVO RAMOS POVOA</t>
  </si>
  <si>
    <t>ROCHA SPORTS</t>
  </si>
  <si>
    <t>JACKSON ALEXANDRE ARAÚJO</t>
  </si>
  <si>
    <t>MOVELIFE</t>
  </si>
  <si>
    <t>RN</t>
  </si>
  <si>
    <t>GP Paraíba de Paraciclismo - CRI</t>
  </si>
  <si>
    <t>JOAO VINICIUS DA SILVA</t>
  </si>
  <si>
    <t>SOCIEDADE AMIGOS DO DEFICIENTE FÍSICO</t>
  </si>
  <si>
    <t>DIEGO CAMBOIM LOPES DE FIGUEIREDO</t>
  </si>
  <si>
    <t>PB</t>
  </si>
  <si>
    <t>PAULO SANTANA DOS SANTOS</t>
  </si>
  <si>
    <t>BA</t>
  </si>
  <si>
    <t>53100</t>
  </si>
  <si>
    <t>ANGELO MASSIMO DA SILVA</t>
  </si>
  <si>
    <t>DERCIO VIEIRA DA SILVA</t>
  </si>
  <si>
    <t>GILVAN ANDRADE DE LIMA</t>
  </si>
  <si>
    <t>GP Paraíba de Paraciclismo - CIR</t>
  </si>
  <si>
    <t>C1</t>
  </si>
  <si>
    <t>C2</t>
  </si>
  <si>
    <t>Copa Brasil de Paraciclismo de Estrada - Etapa 2 - CRI</t>
  </si>
  <si>
    <t>LAURO CESAR MOURO CHAMAN</t>
  </si>
  <si>
    <t>ILANO DE SOUSA COUTO</t>
  </si>
  <si>
    <t>GILBERTO DE SOUSA SILVA</t>
  </si>
  <si>
    <t>THEO RIBEIRO DENADAI</t>
  </si>
  <si>
    <t>LUCIANO SANTOS DE MORAES</t>
  </si>
  <si>
    <t>CARLOS HENRIQUE ALVES</t>
  </si>
  <si>
    <t>MARCELO COSME DE BRITO</t>
  </si>
  <si>
    <t>VALDNEI DE JESUS MACEDO</t>
  </si>
  <si>
    <t>IVANICIO PINHEIRO SODRE</t>
  </si>
  <si>
    <t>FREDERICO FREIRE DE CARVALHO MATOS</t>
  </si>
  <si>
    <t>ANDERSON PIRES DA ROSA</t>
  </si>
  <si>
    <t>CLEBER AZEVEDO AMARAL</t>
  </si>
  <si>
    <t>MARCOS ROBERTO RIBEIRO</t>
  </si>
  <si>
    <t>GUSTAVO HENRIQUE ROCHA</t>
  </si>
  <si>
    <t>JAKCYANNE COELHO RODRIGUES</t>
  </si>
  <si>
    <t>GABRIEL RIGUITI DE OLIVEIRA</t>
  </si>
  <si>
    <t>MT</t>
  </si>
  <si>
    <t>EDUARDO CARVALHO HIPOLITO DE ARAUJO</t>
  </si>
  <si>
    <t>PICOS PEDAL CLUBE</t>
  </si>
  <si>
    <t>PI</t>
  </si>
  <si>
    <t>COSME SOUZA SANTOS</t>
  </si>
  <si>
    <t>SARA GABRIELLY DOS SANTOS</t>
  </si>
  <si>
    <t>WC4</t>
  </si>
  <si>
    <t>DANILO HENRIQUE DOS SANTOS SILVA</t>
  </si>
  <si>
    <t>PAULO EDUARDO DA COSTA</t>
  </si>
  <si>
    <t>RONALDO SOUZA SANTOS</t>
  </si>
  <si>
    <t>WC1</t>
  </si>
  <si>
    <t>LUIZ GUSTAVO RAMOS DA SILVA</t>
  </si>
  <si>
    <t>HERMANO DE ALBUQUERQUE DAMASCENO</t>
  </si>
  <si>
    <t>RR</t>
  </si>
  <si>
    <t>JOSÉ ALLAN LINS DE LUNA</t>
  </si>
  <si>
    <t>Copa Brasil de Paraciclismo de Estrada - Etapa 2 - RES</t>
  </si>
  <si>
    <t>WARLEY GOMES JULIANO DOS SANTOS</t>
  </si>
  <si>
    <t>EVERALDO NERIS DA SILVA</t>
  </si>
  <si>
    <t>ALISSON CRUZ GUEDES</t>
  </si>
  <si>
    <t>Grande Prêmio Taubaté de Paraciclismo</t>
  </si>
  <si>
    <t>RODRIGO CAVALHEIRO FALCAO</t>
  </si>
  <si>
    <t>TWO FOR ONE - PARACICLISMO</t>
  </si>
  <si>
    <t>SILMARA MELLO SANTOS</t>
  </si>
  <si>
    <t>YEDA ALVES SILVA GABARDO</t>
  </si>
  <si>
    <t>Campeonato Brasileiro de Paraciclismo de Estrada - CRI</t>
  </si>
  <si>
    <t>CN</t>
  </si>
  <si>
    <t>MARCELO BORTOLOTTI</t>
  </si>
  <si>
    <t xml:space="preserve">JOÃO MARCELO PEREIRA GASPAR </t>
  </si>
  <si>
    <t>ASSOCIACAO DE CICLISMO DO PANTANAL</t>
  </si>
  <si>
    <t>MS</t>
  </si>
  <si>
    <t>ROBERTO JUNIO BESSA DOS SANTOS SILVA</t>
  </si>
  <si>
    <t>RAFAEL GONTIJO PINTO</t>
  </si>
  <si>
    <t xml:space="preserve">FELIPE CORREA CAMARGO </t>
  </si>
  <si>
    <t>RAFAEL LINDENBERG BRAGA DE THUIN</t>
  </si>
  <si>
    <t>LEGACY CYCLING TEAM</t>
  </si>
  <si>
    <t>SILVIO ALEXANDRE MARTO</t>
  </si>
  <si>
    <t>JOSE FELIX PINTO FILHO</t>
  </si>
  <si>
    <t xml:space="preserve">RODRIGO KENNEDY BELEGARDES </t>
  </si>
  <si>
    <t>LOURENÇO VANDERLEI DA CRUZ DOS SANTOS</t>
  </si>
  <si>
    <t>CPZ TREINAMENTO</t>
  </si>
  <si>
    <t xml:space="preserve">JULIANA SAURINE DO CARMO </t>
  </si>
  <si>
    <t>CHRISTIANE DA SILVA PRADO</t>
  </si>
  <si>
    <t>LEONARDO EUGENIO DALPIAZ</t>
  </si>
  <si>
    <t>EDI CARLO DOS SANTOS</t>
  </si>
  <si>
    <t>Campeonato Brasileiro de Paraciclismo de Estrada - RES</t>
  </si>
  <si>
    <t>Desafio São José dos Campos de Paraciclismo</t>
  </si>
  <si>
    <t>ELIAS MICHEL TOUMA</t>
  </si>
  <si>
    <t>Copa Brasil de Paraciclismo de Estrada - Etapa 3 - CRI</t>
  </si>
  <si>
    <t>Copa Brasil de Paraciclismo de Estrada - Etapa 3 - RES</t>
  </si>
  <si>
    <t>ROSIMERY MARIA DA SILVA</t>
  </si>
  <si>
    <t>LUCIANA CARLA GUEDES</t>
  </si>
  <si>
    <t>NEIDE APARECIDA SVERSUT</t>
  </si>
  <si>
    <t>ADRIANO DOS SANTOS MONTEIRO</t>
  </si>
  <si>
    <t>CARLOS EDUARDO DA SILVA BASTOS</t>
  </si>
  <si>
    <t>THYAGO LOURENÇO DE ARAÚJO CAVALCANTE</t>
  </si>
  <si>
    <t>JOSIMAR LOURENCO DA SILVA JUNIOR</t>
  </si>
  <si>
    <t>MANOEL BERNARDO DE FARIAS FILHO</t>
  </si>
  <si>
    <t>CLUBE TRISPORT DE CICLISMO - CTC</t>
  </si>
  <si>
    <t>RICARDO LUIS PASTORI RAFFAELLI</t>
  </si>
  <si>
    <t>CARLOS EDUARDO NUNES DA SILVA</t>
  </si>
  <si>
    <t>JULIVAN TAVARES</t>
  </si>
  <si>
    <t>GP Cordeirópolis de Paraciclismo</t>
  </si>
  <si>
    <t>GP Curitiba de Paraciclismo</t>
  </si>
  <si>
    <t>GILCE CRISTINA DUARTE DE OLIVEIRA CÔRTES</t>
  </si>
  <si>
    <t>LIGA DE CICLISMO CAMPOS GERAIS</t>
  </si>
  <si>
    <t>EVERSON DA COSTA MARTINHO</t>
  </si>
  <si>
    <t>RANKING PARACICLISMO C5 - MASCULINO - 13/11/2025</t>
  </si>
  <si>
    <t>RANKING PARACICLISMO C5 - FEMININO - 13/11/2025</t>
  </si>
  <si>
    <t>RANKING PARACICLISMO C4 - MASCULINO - 13/11/2025</t>
  </si>
  <si>
    <t>RANKING PARACICLISMO C4 - FEMININO - 13/11/2025</t>
  </si>
  <si>
    <t>RANKING PARACICLISMO C3 - MASCULINO - 13/11/2025</t>
  </si>
  <si>
    <t>RANKING PARACICLISMO C3 - FEMININO - 13/11/2025</t>
  </si>
  <si>
    <t>RANKING PARACICLISMO C2 - MASCULINO - 13/11/2025</t>
  </si>
  <si>
    <t>RANKING PARACICLISMO C2 - FEMININO - 13/11/2025</t>
  </si>
  <si>
    <t>RANKING PARACICLISMO C1 - MASCULINO - 13/11/2025</t>
  </si>
  <si>
    <t>RANKING PARACICLISMO C1 - FEMININO - 13/11/2025</t>
  </si>
  <si>
    <t>RANKING PARACICLISMO TANDEM B MASCULINO - 13/11/2025</t>
  </si>
  <si>
    <t>RANKING PARACICLISMO TANDEM B FEMININO - 13/11/2025</t>
  </si>
  <si>
    <t>RANKING PARACICLISMO HANDBIKE H5 MASCULINO - 13/11/2025</t>
  </si>
  <si>
    <t>RANKING PARACICLISMO HANDBIKE H4 FEMININO - 13/11/2025</t>
  </si>
  <si>
    <t>RANKING PARACICLISMO HANDBIKE H4 MASCULINO - 13/11/2025</t>
  </si>
  <si>
    <t>RANKING PARACICLISMO HANDBIKE H3 MASCULINO - 13/11/2025</t>
  </si>
  <si>
    <t>RANKING PARACICLISMO HANDBIKE H3 FEMININO - 13/11/2025</t>
  </si>
  <si>
    <t>RANKING PARACICLISMO HANDBIKE H2 MASCULINO - 13/11/2025</t>
  </si>
  <si>
    <t>RANKING PARACICLISMO HANDBIKE H2 FEMININO - 13/11/2025</t>
  </si>
  <si>
    <t>RANKING PARACICLISMO HANDBIKE H1 FEMININO - 13/11/2025</t>
  </si>
  <si>
    <t>RANKING PARACICLISMO HANDBIKE H1 MASCULINO - 13/11/2025</t>
  </si>
  <si>
    <t>RANKING PARACICLISMO PARACICLISMO T2 MASCULINO - 13/11/2025</t>
  </si>
  <si>
    <t>RANKING PARACICLISMO PARACICLISMO T2 FEMININO - 13/11/2025</t>
  </si>
  <si>
    <t>RANKING PARACICLISMO PARACICLISMO T1 MASCULINO - 13/11/2025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</si>
</sst>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10" fillId="0" borderId="9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222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4</xdr:col>
      <xdr:colOff>4061197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437968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4</xdr:col>
      <xdr:colOff>4650798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4</xdr:col>
      <xdr:colOff>4418734</xdr:colOff>
      <xdr:row>1</xdr:row>
      <xdr:rowOff>631861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321571</xdr:colOff>
      <xdr:row>1</xdr:row>
      <xdr:rowOff>782955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403702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180975</xdr:colOff>
      <xdr:row>1</xdr:row>
      <xdr:rowOff>553021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F502852D-2683-4A3E-B6D7-4462278C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388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6</xdr:col>
      <xdr:colOff>16116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3712808</xdr:colOff>
      <xdr:row>1</xdr:row>
      <xdr:rowOff>853440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98154</xdr:colOff>
      <xdr:row>1</xdr:row>
      <xdr:rowOff>662940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5</xdr:col>
      <xdr:colOff>399494</xdr:colOff>
      <xdr:row>1</xdr:row>
      <xdr:rowOff>516255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477786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475423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4</xdr:col>
      <xdr:colOff>4130040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398145</xdr:colOff>
      <xdr:row>1</xdr:row>
      <xdr:rowOff>587257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358201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323850</xdr:colOff>
      <xdr:row>1</xdr:row>
      <xdr:rowOff>590551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590550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953499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37"/>
  <sheetViews>
    <sheetView tabSelected="1" zoomScale="85" zoomScaleNormal="85" workbookViewId="0">
      <selection activeCell="A34" sqref="A3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32" width="6.6640625" style="12" customWidth="1"/>
    <col min="33" max="33" width="1" style="3" customWidth="1"/>
    <col min="34" max="16384" width="9.109375" style="3"/>
  </cols>
  <sheetData>
    <row r="1" spans="1:33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380</v>
      </c>
      <c r="O1" s="46" t="s">
        <v>379</v>
      </c>
      <c r="P1" s="46" t="s">
        <v>379</v>
      </c>
      <c r="Q1" s="46" t="s">
        <v>366</v>
      </c>
      <c r="R1" s="46" t="s">
        <v>365</v>
      </c>
      <c r="S1" s="46" t="s">
        <v>363</v>
      </c>
      <c r="T1" s="46" t="s">
        <v>362</v>
      </c>
      <c r="U1" s="46" t="s">
        <v>342</v>
      </c>
      <c r="V1" s="46" t="s">
        <v>337</v>
      </c>
      <c r="W1" s="46" t="s">
        <v>333</v>
      </c>
      <c r="X1" s="46" t="s">
        <v>301</v>
      </c>
      <c r="Y1" s="46" t="s">
        <v>298</v>
      </c>
      <c r="Z1" s="46" t="s">
        <v>287</v>
      </c>
      <c r="AA1" s="46" t="s">
        <v>280</v>
      </c>
      <c r="AB1" s="46" t="s">
        <v>279</v>
      </c>
      <c r="AC1" s="46" t="s">
        <v>267</v>
      </c>
      <c r="AD1" s="46" t="s">
        <v>262</v>
      </c>
      <c r="AE1" s="46" t="s">
        <v>141</v>
      </c>
      <c r="AF1" s="46" t="s">
        <v>14</v>
      </c>
      <c r="AG1" s="26"/>
    </row>
    <row r="2" spans="1:33" s="4" customFormat="1" ht="189" customHeight="1" x14ac:dyDescent="0.25">
      <c r="A2" s="48" t="s">
        <v>384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45970</v>
      </c>
      <c r="O3" s="19">
        <v>45935</v>
      </c>
      <c r="P3" s="19">
        <v>45934</v>
      </c>
      <c r="Q3" s="19">
        <v>45921</v>
      </c>
      <c r="R3" s="19">
        <v>45920</v>
      </c>
      <c r="S3" s="19">
        <v>45885</v>
      </c>
      <c r="T3" s="19">
        <v>45858</v>
      </c>
      <c r="U3" s="19">
        <v>45857</v>
      </c>
      <c r="V3" s="19">
        <v>45823</v>
      </c>
      <c r="W3" s="19">
        <v>45809</v>
      </c>
      <c r="X3" s="19">
        <v>45808</v>
      </c>
      <c r="Y3" s="19">
        <v>45795</v>
      </c>
      <c r="Z3" s="19">
        <v>45794</v>
      </c>
      <c r="AA3" s="19">
        <v>45795</v>
      </c>
      <c r="AB3" s="19">
        <v>45794</v>
      </c>
      <c r="AC3" s="19">
        <v>45760</v>
      </c>
      <c r="AD3" s="19">
        <v>45732</v>
      </c>
      <c r="AE3" s="19">
        <v>45731</v>
      </c>
      <c r="AF3" s="19">
        <v>45725</v>
      </c>
      <c r="AG3" s="33"/>
    </row>
    <row r="4" spans="1:3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300</v>
      </c>
      <c r="R4" s="21" t="s">
        <v>300</v>
      </c>
      <c r="S4" s="21" t="s">
        <v>15</v>
      </c>
      <c r="T4" s="21" t="s">
        <v>343</v>
      </c>
      <c r="U4" s="21" t="s">
        <v>343</v>
      </c>
      <c r="V4" s="21" t="s">
        <v>15</v>
      </c>
      <c r="W4" s="21" t="s">
        <v>300</v>
      </c>
      <c r="X4" s="21" t="s">
        <v>300</v>
      </c>
      <c r="Y4" s="21" t="s">
        <v>15</v>
      </c>
      <c r="Z4" s="21" t="s">
        <v>15</v>
      </c>
      <c r="AA4" s="21" t="s">
        <v>15</v>
      </c>
      <c r="AB4" s="21" t="s">
        <v>15</v>
      </c>
      <c r="AC4" s="21" t="s">
        <v>15</v>
      </c>
      <c r="AD4" s="21" t="s">
        <v>299</v>
      </c>
      <c r="AE4" s="21" t="s">
        <v>299</v>
      </c>
      <c r="AF4" s="45" t="s">
        <v>15</v>
      </c>
      <c r="AG4" s="34"/>
    </row>
    <row r="5" spans="1:33" s="11" customFormat="1" ht="18" customHeight="1" x14ac:dyDescent="0.25">
      <c r="A5" s="1">
        <v>1</v>
      </c>
      <c r="B5" s="1" t="s">
        <v>56</v>
      </c>
      <c r="C5" s="5" t="s">
        <v>57</v>
      </c>
      <c r="D5" s="1" t="s">
        <v>29</v>
      </c>
      <c r="E5" s="6" t="s">
        <v>36</v>
      </c>
      <c r="F5" s="1" t="s">
        <v>13</v>
      </c>
      <c r="G5" s="1">
        <f t="shared" ref="G5:G34" si="0">SUM(I5:AF5)</f>
        <v>947</v>
      </c>
      <c r="H5" s="30"/>
      <c r="I5" s="7"/>
      <c r="J5" s="7"/>
      <c r="K5" s="7"/>
      <c r="L5" s="7"/>
      <c r="M5" s="7"/>
      <c r="N5" s="7"/>
      <c r="O5" s="7">
        <v>50</v>
      </c>
      <c r="P5" s="7">
        <v>60</v>
      </c>
      <c r="Q5" s="7">
        <v>75</v>
      </c>
      <c r="R5" s="7">
        <v>120</v>
      </c>
      <c r="S5" s="7">
        <v>50</v>
      </c>
      <c r="T5" s="7">
        <v>22</v>
      </c>
      <c r="U5" s="7">
        <v>35</v>
      </c>
      <c r="V5" s="7">
        <v>70</v>
      </c>
      <c r="W5" s="7">
        <v>75</v>
      </c>
      <c r="X5" s="7">
        <v>35</v>
      </c>
      <c r="Y5" s="7"/>
      <c r="Z5" s="7"/>
      <c r="AA5" s="7">
        <v>60</v>
      </c>
      <c r="AB5" s="7">
        <v>45</v>
      </c>
      <c r="AC5" s="7">
        <v>50</v>
      </c>
      <c r="AD5" s="7">
        <v>75</v>
      </c>
      <c r="AE5" s="7">
        <v>65</v>
      </c>
      <c r="AF5" s="7">
        <v>60</v>
      </c>
      <c r="AG5" s="35"/>
    </row>
    <row r="6" spans="1:33" s="11" customFormat="1" ht="18" customHeight="1" x14ac:dyDescent="0.25">
      <c r="A6" s="1">
        <v>2</v>
      </c>
      <c r="B6" s="1">
        <v>3372</v>
      </c>
      <c r="C6" s="5" t="s">
        <v>304</v>
      </c>
      <c r="D6" s="1" t="s">
        <v>29</v>
      </c>
      <c r="E6" s="6" t="s">
        <v>65</v>
      </c>
      <c r="F6" s="1" t="s">
        <v>13</v>
      </c>
      <c r="G6" s="1">
        <f t="shared" si="0"/>
        <v>920</v>
      </c>
      <c r="H6" s="30"/>
      <c r="I6" s="7"/>
      <c r="J6" s="7"/>
      <c r="K6" s="7"/>
      <c r="L6" s="7"/>
      <c r="M6" s="7"/>
      <c r="N6" s="7"/>
      <c r="O6" s="7"/>
      <c r="P6" s="7"/>
      <c r="Q6" s="7">
        <v>150</v>
      </c>
      <c r="R6" s="7">
        <v>150</v>
      </c>
      <c r="S6" s="7"/>
      <c r="T6" s="7">
        <v>210</v>
      </c>
      <c r="U6" s="7">
        <v>190</v>
      </c>
      <c r="V6" s="7"/>
      <c r="W6" s="7">
        <v>120</v>
      </c>
      <c r="X6" s="7">
        <v>100</v>
      </c>
      <c r="Y6" s="7"/>
      <c r="Z6" s="7"/>
      <c r="AA6" s="7"/>
      <c r="AB6" s="7"/>
      <c r="AC6" s="7"/>
      <c r="AD6" s="7"/>
      <c r="AE6" s="7"/>
      <c r="AF6" s="7"/>
      <c r="AG6" s="35"/>
    </row>
    <row r="7" spans="1:33" s="11" customFormat="1" ht="18" customHeight="1" x14ac:dyDescent="0.25">
      <c r="A7" s="1">
        <v>3</v>
      </c>
      <c r="B7" s="1">
        <v>50256</v>
      </c>
      <c r="C7" s="5" t="s">
        <v>196</v>
      </c>
      <c r="D7" s="1" t="s">
        <v>29</v>
      </c>
      <c r="E7" s="6" t="s">
        <v>197</v>
      </c>
      <c r="F7" s="1" t="s">
        <v>198</v>
      </c>
      <c r="G7" s="1">
        <f t="shared" si="0"/>
        <v>860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180</v>
      </c>
      <c r="U7" s="7">
        <v>180</v>
      </c>
      <c r="V7" s="7"/>
      <c r="W7" s="7">
        <v>85</v>
      </c>
      <c r="X7" s="7">
        <v>85</v>
      </c>
      <c r="Y7" s="7"/>
      <c r="Z7" s="7"/>
      <c r="AA7" s="7"/>
      <c r="AB7" s="7"/>
      <c r="AC7" s="7">
        <v>70</v>
      </c>
      <c r="AD7" s="7">
        <v>150</v>
      </c>
      <c r="AE7" s="7">
        <v>110</v>
      </c>
      <c r="AF7" s="7"/>
      <c r="AG7" s="35"/>
    </row>
    <row r="8" spans="1:33" s="11" customFormat="1" ht="18" customHeight="1" x14ac:dyDescent="0.25">
      <c r="A8" s="1">
        <v>4</v>
      </c>
      <c r="B8" s="1">
        <v>30600</v>
      </c>
      <c r="C8" s="5" t="s">
        <v>203</v>
      </c>
      <c r="D8" s="1" t="s">
        <v>29</v>
      </c>
      <c r="E8" s="6" t="s">
        <v>204</v>
      </c>
      <c r="F8" s="1" t="s">
        <v>205</v>
      </c>
      <c r="G8" s="1">
        <f t="shared" si="0"/>
        <v>760</v>
      </c>
      <c r="H8" s="30"/>
      <c r="I8" s="7"/>
      <c r="J8" s="7"/>
      <c r="K8" s="7"/>
      <c r="L8" s="7"/>
      <c r="M8" s="7"/>
      <c r="N8" s="7"/>
      <c r="O8" s="7">
        <v>40</v>
      </c>
      <c r="P8" s="7">
        <v>45</v>
      </c>
      <c r="Q8" s="7">
        <v>65</v>
      </c>
      <c r="R8" s="7">
        <v>65</v>
      </c>
      <c r="S8" s="7">
        <v>40</v>
      </c>
      <c r="T8" s="7">
        <v>100</v>
      </c>
      <c r="U8" s="7">
        <v>25</v>
      </c>
      <c r="V8" s="7"/>
      <c r="W8" s="7">
        <v>65</v>
      </c>
      <c r="X8" s="7">
        <v>55</v>
      </c>
      <c r="Y8" s="7"/>
      <c r="Z8" s="7"/>
      <c r="AA8" s="7">
        <v>45</v>
      </c>
      <c r="AB8" s="7">
        <v>50</v>
      </c>
      <c r="AC8" s="7">
        <v>45</v>
      </c>
      <c r="AD8" s="7">
        <v>65</v>
      </c>
      <c r="AE8" s="7">
        <v>55</v>
      </c>
      <c r="AF8" s="7"/>
      <c r="AG8" s="35"/>
    </row>
    <row r="9" spans="1:33" s="11" customFormat="1" ht="18" customHeight="1" x14ac:dyDescent="0.25">
      <c r="A9" s="1">
        <v>5</v>
      </c>
      <c r="B9" s="1">
        <v>47977</v>
      </c>
      <c r="C9" s="5" t="s">
        <v>303</v>
      </c>
      <c r="D9" s="1" t="s">
        <v>29</v>
      </c>
      <c r="E9" s="6" t="s">
        <v>24</v>
      </c>
      <c r="F9" s="1" t="s">
        <v>293</v>
      </c>
      <c r="G9" s="1">
        <f t="shared" si="0"/>
        <v>700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230</v>
      </c>
      <c r="U9" s="7">
        <v>250</v>
      </c>
      <c r="V9" s="7"/>
      <c r="W9" s="7">
        <v>100</v>
      </c>
      <c r="X9" s="7">
        <v>120</v>
      </c>
      <c r="Y9" s="7"/>
      <c r="Z9" s="7"/>
      <c r="AA9" s="7"/>
      <c r="AB9" s="7"/>
      <c r="AC9" s="7"/>
      <c r="AD9" s="7"/>
      <c r="AE9" s="7"/>
      <c r="AF9" s="7"/>
      <c r="AG9" s="35"/>
    </row>
    <row r="10" spans="1:33" s="11" customFormat="1" ht="18" customHeight="1" x14ac:dyDescent="0.25">
      <c r="A10" s="1">
        <v>6</v>
      </c>
      <c r="B10" s="1">
        <v>26603</v>
      </c>
      <c r="C10" s="5" t="s">
        <v>199</v>
      </c>
      <c r="D10" s="1" t="s">
        <v>29</v>
      </c>
      <c r="E10" s="6" t="s">
        <v>200</v>
      </c>
      <c r="F10" s="1" t="s">
        <v>13</v>
      </c>
      <c r="G10" s="1">
        <f t="shared" si="0"/>
        <v>630</v>
      </c>
      <c r="H10" s="30"/>
      <c r="I10" s="7"/>
      <c r="J10" s="7"/>
      <c r="K10" s="7"/>
      <c r="L10" s="7"/>
      <c r="M10" s="7"/>
      <c r="N10" s="7"/>
      <c r="O10" s="7">
        <v>45</v>
      </c>
      <c r="P10" s="7">
        <v>70</v>
      </c>
      <c r="Q10" s="7"/>
      <c r="R10" s="7"/>
      <c r="S10" s="7">
        <v>45</v>
      </c>
      <c r="T10" s="7">
        <v>75</v>
      </c>
      <c r="U10" s="7">
        <v>125</v>
      </c>
      <c r="V10" s="7">
        <v>60</v>
      </c>
      <c r="W10" s="7"/>
      <c r="X10" s="7"/>
      <c r="Y10" s="7"/>
      <c r="Z10" s="7"/>
      <c r="AA10" s="7"/>
      <c r="AB10" s="7"/>
      <c r="AC10" s="7"/>
      <c r="AD10" s="7">
        <v>110</v>
      </c>
      <c r="AE10" s="7">
        <v>100</v>
      </c>
      <c r="AF10" s="7"/>
      <c r="AG10" s="35"/>
    </row>
    <row r="11" spans="1:33" s="11" customFormat="1" ht="18" customHeight="1" x14ac:dyDescent="0.25">
      <c r="A11" s="1">
        <v>7</v>
      </c>
      <c r="B11" s="1">
        <v>3903</v>
      </c>
      <c r="C11" s="5" t="s">
        <v>302</v>
      </c>
      <c r="D11" s="1" t="s">
        <v>29</v>
      </c>
      <c r="E11" s="6" t="s">
        <v>65</v>
      </c>
      <c r="F11" s="1" t="s">
        <v>13</v>
      </c>
      <c r="G11" s="1">
        <f t="shared" si="0"/>
        <v>620</v>
      </c>
      <c r="H11" s="30"/>
      <c r="I11" s="7"/>
      <c r="J11" s="7"/>
      <c r="K11" s="7"/>
      <c r="L11" s="7"/>
      <c r="M11" s="7"/>
      <c r="N11" s="7"/>
      <c r="O11" s="7">
        <v>70</v>
      </c>
      <c r="P11" s="7"/>
      <c r="Q11" s="7"/>
      <c r="R11" s="7"/>
      <c r="S11" s="7"/>
      <c r="T11" s="7">
        <v>250</v>
      </c>
      <c r="U11" s="7"/>
      <c r="V11" s="7"/>
      <c r="W11" s="7">
        <v>150</v>
      </c>
      <c r="X11" s="7">
        <v>150</v>
      </c>
      <c r="Y11" s="7"/>
      <c r="Z11" s="7"/>
      <c r="AA11" s="7"/>
      <c r="AB11" s="7"/>
      <c r="AC11" s="7"/>
      <c r="AD11" s="7"/>
      <c r="AE11" s="7"/>
      <c r="AF11" s="7"/>
      <c r="AG11" s="35"/>
    </row>
    <row r="12" spans="1:33" s="11" customFormat="1" ht="18" customHeight="1" x14ac:dyDescent="0.25">
      <c r="A12" s="1">
        <v>8</v>
      </c>
      <c r="B12" s="1" t="s">
        <v>54</v>
      </c>
      <c r="C12" s="5" t="s">
        <v>55</v>
      </c>
      <c r="D12" s="1" t="s">
        <v>29</v>
      </c>
      <c r="E12" s="6" t="s">
        <v>24</v>
      </c>
      <c r="F12" s="1" t="s">
        <v>13</v>
      </c>
      <c r="G12" s="1">
        <f t="shared" si="0"/>
        <v>599</v>
      </c>
      <c r="H12" s="30"/>
      <c r="I12" s="7"/>
      <c r="J12" s="7"/>
      <c r="K12" s="7"/>
      <c r="L12" s="7"/>
      <c r="M12" s="7"/>
      <c r="N12" s="7">
        <v>70</v>
      </c>
      <c r="O12" s="7">
        <v>35</v>
      </c>
      <c r="P12" s="7">
        <v>40</v>
      </c>
      <c r="Q12" s="7"/>
      <c r="R12" s="7"/>
      <c r="S12" s="7">
        <v>60</v>
      </c>
      <c r="T12" s="7">
        <v>19</v>
      </c>
      <c r="U12" s="7">
        <v>19</v>
      </c>
      <c r="V12" s="7">
        <v>50</v>
      </c>
      <c r="W12" s="7">
        <v>19</v>
      </c>
      <c r="X12" s="7">
        <v>17</v>
      </c>
      <c r="Y12" s="7"/>
      <c r="Z12" s="7"/>
      <c r="AA12" s="7">
        <v>40</v>
      </c>
      <c r="AB12" s="7">
        <v>40</v>
      </c>
      <c r="AC12" s="7">
        <v>40</v>
      </c>
      <c r="AD12" s="7">
        <v>45</v>
      </c>
      <c r="AE12" s="7">
        <v>35</v>
      </c>
      <c r="AF12" s="7">
        <v>70</v>
      </c>
      <c r="AG12" s="35"/>
    </row>
    <row r="13" spans="1:33" s="11" customFormat="1" ht="18" customHeight="1" x14ac:dyDescent="0.25">
      <c r="A13" s="1">
        <v>9</v>
      </c>
      <c r="B13" s="1">
        <v>41183</v>
      </c>
      <c r="C13" s="5" t="s">
        <v>192</v>
      </c>
      <c r="D13" s="1" t="s">
        <v>29</v>
      </c>
      <c r="E13" s="6" t="s">
        <v>24</v>
      </c>
      <c r="F13" s="1" t="s">
        <v>102</v>
      </c>
      <c r="G13" s="1">
        <f t="shared" si="0"/>
        <v>550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85</v>
      </c>
      <c r="U13" s="7">
        <v>210</v>
      </c>
      <c r="V13" s="7"/>
      <c r="W13" s="7"/>
      <c r="X13" s="7"/>
      <c r="Y13" s="7"/>
      <c r="Z13" s="7"/>
      <c r="AA13" s="7"/>
      <c r="AB13" s="7"/>
      <c r="AC13" s="7"/>
      <c r="AD13" s="7">
        <v>85</v>
      </c>
      <c r="AE13" s="7">
        <v>170</v>
      </c>
      <c r="AF13" s="7"/>
      <c r="AG13" s="35"/>
    </row>
    <row r="14" spans="1:33" s="11" customFormat="1" ht="18" customHeight="1" x14ac:dyDescent="0.25">
      <c r="A14" s="1">
        <v>10</v>
      </c>
      <c r="B14" s="1" t="s">
        <v>268</v>
      </c>
      <c r="C14" s="5" t="s">
        <v>269</v>
      </c>
      <c r="D14" s="1" t="s">
        <v>29</v>
      </c>
      <c r="E14" s="6" t="s">
        <v>212</v>
      </c>
      <c r="F14" s="1" t="s">
        <v>26</v>
      </c>
      <c r="G14" s="1">
        <f t="shared" si="0"/>
        <v>545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190</v>
      </c>
      <c r="U14" s="7">
        <v>100</v>
      </c>
      <c r="V14" s="7"/>
      <c r="W14" s="7">
        <v>35</v>
      </c>
      <c r="X14" s="7">
        <v>30</v>
      </c>
      <c r="Y14" s="7"/>
      <c r="Z14" s="7"/>
      <c r="AA14" s="7">
        <v>70</v>
      </c>
      <c r="AB14" s="7">
        <v>60</v>
      </c>
      <c r="AC14" s="7">
        <v>60</v>
      </c>
      <c r="AD14" s="7"/>
      <c r="AE14" s="7"/>
      <c r="AF14" s="7"/>
      <c r="AG14" s="35"/>
    </row>
    <row r="15" spans="1:33" s="11" customFormat="1" ht="18" customHeight="1" x14ac:dyDescent="0.25">
      <c r="A15" s="1">
        <v>11</v>
      </c>
      <c r="B15" s="1">
        <v>46287</v>
      </c>
      <c r="C15" s="5" t="s">
        <v>202</v>
      </c>
      <c r="D15" s="1" t="s">
        <v>29</v>
      </c>
      <c r="E15" s="6" t="s">
        <v>36</v>
      </c>
      <c r="F15" s="1" t="s">
        <v>13</v>
      </c>
      <c r="G15" s="1">
        <f t="shared" si="0"/>
        <v>515</v>
      </c>
      <c r="H15" s="30"/>
      <c r="I15" s="7"/>
      <c r="J15" s="7"/>
      <c r="K15" s="7"/>
      <c r="L15" s="7"/>
      <c r="M15" s="7"/>
      <c r="N15" s="7"/>
      <c r="O15" s="7"/>
      <c r="P15" s="7"/>
      <c r="Q15" s="7">
        <v>85</v>
      </c>
      <c r="R15" s="7">
        <v>100</v>
      </c>
      <c r="S15" s="7">
        <v>35</v>
      </c>
      <c r="T15" s="7">
        <v>35</v>
      </c>
      <c r="U15" s="7">
        <v>30</v>
      </c>
      <c r="V15" s="7"/>
      <c r="W15" s="7">
        <v>55</v>
      </c>
      <c r="X15" s="7">
        <v>45</v>
      </c>
      <c r="Y15" s="7"/>
      <c r="Z15" s="7"/>
      <c r="AA15" s="7"/>
      <c r="AB15" s="7"/>
      <c r="AC15" s="7"/>
      <c r="AD15" s="7">
        <v>55</v>
      </c>
      <c r="AE15" s="7">
        <v>75</v>
      </c>
      <c r="AF15" s="7"/>
      <c r="AG15" s="35"/>
    </row>
    <row r="16" spans="1:33" s="11" customFormat="1" ht="18" customHeight="1" x14ac:dyDescent="0.25">
      <c r="A16" s="1">
        <v>12</v>
      </c>
      <c r="B16" s="1">
        <v>1876</v>
      </c>
      <c r="C16" s="5" t="s">
        <v>281</v>
      </c>
      <c r="D16" s="1" t="s">
        <v>29</v>
      </c>
      <c r="E16" s="6" t="s">
        <v>24</v>
      </c>
      <c r="F16" s="1" t="s">
        <v>13</v>
      </c>
      <c r="G16" s="1">
        <f t="shared" si="0"/>
        <v>420</v>
      </c>
      <c r="H16" s="30"/>
      <c r="I16" s="7"/>
      <c r="J16" s="7"/>
      <c r="K16" s="7"/>
      <c r="L16" s="7"/>
      <c r="M16" s="7"/>
      <c r="N16" s="7"/>
      <c r="O16" s="7">
        <v>30</v>
      </c>
      <c r="P16" s="7">
        <v>50</v>
      </c>
      <c r="Q16" s="7"/>
      <c r="R16" s="7"/>
      <c r="S16" s="7">
        <v>70</v>
      </c>
      <c r="T16" s="7"/>
      <c r="U16" s="7">
        <v>75</v>
      </c>
      <c r="V16" s="7"/>
      <c r="W16" s="7"/>
      <c r="X16" s="7">
        <v>75</v>
      </c>
      <c r="Y16" s="7"/>
      <c r="Z16" s="7"/>
      <c r="AA16" s="7">
        <v>50</v>
      </c>
      <c r="AB16" s="7">
        <v>70</v>
      </c>
      <c r="AC16" s="7"/>
      <c r="AD16" s="7"/>
      <c r="AE16" s="7"/>
      <c r="AF16" s="7"/>
      <c r="AG16" s="35"/>
    </row>
    <row r="17" spans="1:33" s="11" customFormat="1" ht="18" customHeight="1" x14ac:dyDescent="0.25">
      <c r="A17" s="1">
        <v>13</v>
      </c>
      <c r="B17" s="1">
        <v>53362</v>
      </c>
      <c r="C17" s="5" t="s">
        <v>305</v>
      </c>
      <c r="D17" s="1" t="s">
        <v>29</v>
      </c>
      <c r="E17" s="6" t="s">
        <v>172</v>
      </c>
      <c r="F17" s="1" t="s">
        <v>13</v>
      </c>
      <c r="G17" s="1">
        <f t="shared" si="0"/>
        <v>390</v>
      </c>
      <c r="H17" s="30"/>
      <c r="I17" s="7"/>
      <c r="J17" s="7"/>
      <c r="K17" s="7"/>
      <c r="L17" s="7"/>
      <c r="M17" s="7"/>
      <c r="N17" s="7"/>
      <c r="O17" s="7">
        <v>60</v>
      </c>
      <c r="P17" s="7"/>
      <c r="Q17" s="7"/>
      <c r="R17" s="7"/>
      <c r="S17" s="7"/>
      <c r="T17" s="7">
        <v>110</v>
      </c>
      <c r="U17" s="7">
        <v>110</v>
      </c>
      <c r="V17" s="7"/>
      <c r="W17" s="7">
        <v>45</v>
      </c>
      <c r="X17" s="7">
        <v>65</v>
      </c>
      <c r="Y17" s="7"/>
      <c r="Z17" s="7"/>
      <c r="AA17" s="7"/>
      <c r="AB17" s="7"/>
      <c r="AC17" s="7"/>
      <c r="AD17" s="7"/>
      <c r="AE17" s="7"/>
      <c r="AF17" s="7"/>
      <c r="AG17" s="35"/>
    </row>
    <row r="18" spans="1:33" s="11" customFormat="1" ht="18" customHeight="1" x14ac:dyDescent="0.25">
      <c r="A18" s="1">
        <v>14</v>
      </c>
      <c r="B18" s="1">
        <v>12538</v>
      </c>
      <c r="C18" s="5" t="s">
        <v>355</v>
      </c>
      <c r="D18" s="1" t="s">
        <v>29</v>
      </c>
      <c r="E18" s="6" t="s">
        <v>357</v>
      </c>
      <c r="F18" s="1" t="s">
        <v>145</v>
      </c>
      <c r="G18" s="1">
        <f t="shared" si="0"/>
        <v>355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125</v>
      </c>
      <c r="U18" s="7">
        <v>230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35"/>
    </row>
    <row r="19" spans="1:33" s="11" customFormat="1" ht="18" customHeight="1" x14ac:dyDescent="0.25">
      <c r="A19" s="1">
        <v>15</v>
      </c>
      <c r="B19" s="1">
        <v>16968</v>
      </c>
      <c r="C19" s="5" t="s">
        <v>193</v>
      </c>
      <c r="D19" s="1" t="s">
        <v>29</v>
      </c>
      <c r="E19" s="6" t="s">
        <v>24</v>
      </c>
      <c r="F19" s="1" t="s">
        <v>13</v>
      </c>
      <c r="G19" s="1">
        <f t="shared" si="0"/>
        <v>350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200</v>
      </c>
      <c r="AE19" s="7">
        <v>150</v>
      </c>
      <c r="AF19" s="7"/>
      <c r="AG19" s="35"/>
    </row>
    <row r="20" spans="1:33" s="11" customFormat="1" ht="18" customHeight="1" x14ac:dyDescent="0.25">
      <c r="A20" s="1">
        <v>16</v>
      </c>
      <c r="B20" s="1">
        <v>52386</v>
      </c>
      <c r="C20" s="5" t="s">
        <v>288</v>
      </c>
      <c r="D20" s="1" t="s">
        <v>29</v>
      </c>
      <c r="E20" s="6" t="s">
        <v>289</v>
      </c>
      <c r="F20" s="1" t="s">
        <v>286</v>
      </c>
      <c r="G20" s="1">
        <f t="shared" si="0"/>
        <v>345</v>
      </c>
      <c r="H20" s="30"/>
      <c r="I20" s="7"/>
      <c r="J20" s="7"/>
      <c r="K20" s="7"/>
      <c r="L20" s="7"/>
      <c r="M20" s="7"/>
      <c r="N20" s="7"/>
      <c r="O20" s="7"/>
      <c r="P20" s="7"/>
      <c r="Q20" s="7">
        <v>120</v>
      </c>
      <c r="R20" s="7">
        <v>85</v>
      </c>
      <c r="S20" s="7"/>
      <c r="T20" s="7"/>
      <c r="U20" s="7"/>
      <c r="V20" s="7"/>
      <c r="W20" s="7"/>
      <c r="X20" s="7"/>
      <c r="Y20" s="7">
        <v>70</v>
      </c>
      <c r="Z20" s="7">
        <v>70</v>
      </c>
      <c r="AA20" s="7"/>
      <c r="AB20" s="7"/>
      <c r="AC20" s="7"/>
      <c r="AD20" s="7"/>
      <c r="AE20" s="7"/>
      <c r="AF20" s="7"/>
      <c r="AG20" s="35"/>
    </row>
    <row r="21" spans="1:33" s="11" customFormat="1" ht="18" customHeight="1" x14ac:dyDescent="0.25">
      <c r="A21" s="1">
        <v>17</v>
      </c>
      <c r="B21" s="1" t="s">
        <v>58</v>
      </c>
      <c r="C21" s="5" t="s">
        <v>59</v>
      </c>
      <c r="D21" s="1" t="s">
        <v>29</v>
      </c>
      <c r="E21" s="6" t="s">
        <v>24</v>
      </c>
      <c r="F21" s="1" t="s">
        <v>13</v>
      </c>
      <c r="G21" s="1">
        <f t="shared" si="0"/>
        <v>284</v>
      </c>
      <c r="H21" s="30"/>
      <c r="I21" s="7"/>
      <c r="J21" s="7"/>
      <c r="K21" s="7"/>
      <c r="L21" s="7"/>
      <c r="M21" s="7"/>
      <c r="N21" s="7"/>
      <c r="O21" s="7">
        <v>25</v>
      </c>
      <c r="P21" s="7">
        <v>35</v>
      </c>
      <c r="Q21" s="7"/>
      <c r="R21" s="7"/>
      <c r="S21" s="7"/>
      <c r="T21" s="7">
        <v>17</v>
      </c>
      <c r="U21" s="7">
        <v>17</v>
      </c>
      <c r="V21" s="7">
        <v>45</v>
      </c>
      <c r="W21" s="7"/>
      <c r="X21" s="7"/>
      <c r="Y21" s="7"/>
      <c r="Z21" s="7"/>
      <c r="AA21" s="7"/>
      <c r="AB21" s="7"/>
      <c r="AC21" s="7">
        <v>35</v>
      </c>
      <c r="AD21" s="7">
        <v>35</v>
      </c>
      <c r="AE21" s="7">
        <v>25</v>
      </c>
      <c r="AF21" s="7">
        <v>50</v>
      </c>
      <c r="AG21" s="35"/>
    </row>
    <row r="22" spans="1:33" s="11" customFormat="1" ht="18" customHeight="1" x14ac:dyDescent="0.25">
      <c r="A22" s="1">
        <v>18</v>
      </c>
      <c r="B22" s="1">
        <v>16739</v>
      </c>
      <c r="C22" s="5" t="s">
        <v>207</v>
      </c>
      <c r="D22" s="1" t="s">
        <v>29</v>
      </c>
      <c r="E22" s="6" t="s">
        <v>143</v>
      </c>
      <c r="F22" s="1" t="s">
        <v>13</v>
      </c>
      <c r="G22" s="1">
        <f t="shared" si="0"/>
        <v>282</v>
      </c>
      <c r="H22" s="30"/>
      <c r="I22" s="7"/>
      <c r="J22" s="7"/>
      <c r="K22" s="7"/>
      <c r="L22" s="7"/>
      <c r="M22" s="7"/>
      <c r="N22" s="7"/>
      <c r="O22" s="7"/>
      <c r="P22" s="7"/>
      <c r="Q22" s="7">
        <v>100</v>
      </c>
      <c r="R22" s="7">
        <v>75</v>
      </c>
      <c r="S22" s="7"/>
      <c r="T22" s="7">
        <v>30</v>
      </c>
      <c r="U22" s="7"/>
      <c r="V22" s="7"/>
      <c r="W22" s="7">
        <v>25</v>
      </c>
      <c r="X22" s="7">
        <v>22</v>
      </c>
      <c r="Y22" s="7"/>
      <c r="Z22" s="7"/>
      <c r="AA22" s="7"/>
      <c r="AB22" s="7"/>
      <c r="AC22" s="7"/>
      <c r="AD22" s="7"/>
      <c r="AE22" s="7">
        <v>30</v>
      </c>
      <c r="AF22" s="7"/>
      <c r="AG22" s="35"/>
    </row>
    <row r="23" spans="1:33" s="11" customFormat="1" ht="18" customHeight="1" x14ac:dyDescent="0.25">
      <c r="A23" s="1">
        <v>19</v>
      </c>
      <c r="B23" s="1">
        <v>60592</v>
      </c>
      <c r="C23" s="5" t="s">
        <v>194</v>
      </c>
      <c r="D23" s="1" t="s">
        <v>29</v>
      </c>
      <c r="E23" s="6" t="s">
        <v>195</v>
      </c>
      <c r="F23" s="1" t="s">
        <v>75</v>
      </c>
      <c r="G23" s="1">
        <f t="shared" si="0"/>
        <v>250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>
        <v>125</v>
      </c>
      <c r="AE23" s="7">
        <v>125</v>
      </c>
      <c r="AF23" s="7"/>
      <c r="AG23" s="35"/>
    </row>
    <row r="24" spans="1:33" s="11" customFormat="1" ht="18" customHeight="1" x14ac:dyDescent="0.25">
      <c r="A24" s="1">
        <v>20</v>
      </c>
      <c r="B24" s="1">
        <v>5758</v>
      </c>
      <c r="C24" s="5" t="s">
        <v>201</v>
      </c>
      <c r="D24" s="1" t="s">
        <v>29</v>
      </c>
      <c r="E24" s="6" t="s">
        <v>24</v>
      </c>
      <c r="F24" s="1" t="s">
        <v>102</v>
      </c>
      <c r="G24" s="1">
        <f t="shared" si="0"/>
        <v>230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45</v>
      </c>
      <c r="V24" s="7"/>
      <c r="W24" s="7"/>
      <c r="X24" s="7"/>
      <c r="Y24" s="7"/>
      <c r="Z24" s="7"/>
      <c r="AA24" s="7"/>
      <c r="AB24" s="7"/>
      <c r="AC24" s="7"/>
      <c r="AD24" s="7">
        <v>100</v>
      </c>
      <c r="AE24" s="7">
        <v>85</v>
      </c>
      <c r="AF24" s="7"/>
      <c r="AG24" s="35"/>
    </row>
    <row r="25" spans="1:33" s="11" customFormat="1" ht="18" customHeight="1" x14ac:dyDescent="0.25">
      <c r="A25" s="1">
        <v>21</v>
      </c>
      <c r="B25" s="1">
        <v>53310</v>
      </c>
      <c r="C25" s="5" t="s">
        <v>290</v>
      </c>
      <c r="D25" s="1" t="s">
        <v>29</v>
      </c>
      <c r="E25" s="6" t="s">
        <v>24</v>
      </c>
      <c r="F25" s="1" t="s">
        <v>291</v>
      </c>
      <c r="G25" s="1">
        <f t="shared" si="0"/>
        <v>220</v>
      </c>
      <c r="H25" s="30"/>
      <c r="I25" s="7"/>
      <c r="J25" s="7"/>
      <c r="K25" s="7"/>
      <c r="L25" s="7"/>
      <c r="M25" s="7"/>
      <c r="N25" s="7"/>
      <c r="O25" s="7"/>
      <c r="P25" s="7"/>
      <c r="Q25" s="7">
        <v>55</v>
      </c>
      <c r="R25" s="7">
        <v>45</v>
      </c>
      <c r="S25" s="7"/>
      <c r="T25" s="7"/>
      <c r="U25" s="7"/>
      <c r="V25" s="7"/>
      <c r="W25" s="7"/>
      <c r="X25" s="7"/>
      <c r="Y25" s="7">
        <v>60</v>
      </c>
      <c r="Z25" s="7">
        <v>60</v>
      </c>
      <c r="AA25" s="7"/>
      <c r="AB25" s="7"/>
      <c r="AC25" s="7"/>
      <c r="AD25" s="7"/>
      <c r="AE25" s="7"/>
      <c r="AF25" s="7"/>
      <c r="AG25" s="35"/>
    </row>
    <row r="26" spans="1:33" s="11" customFormat="1" ht="18" customHeight="1" x14ac:dyDescent="0.25">
      <c r="A26" s="1">
        <v>22</v>
      </c>
      <c r="B26" s="1">
        <v>61530</v>
      </c>
      <c r="C26" s="5" t="s">
        <v>307</v>
      </c>
      <c r="D26" s="1" t="s">
        <v>29</v>
      </c>
      <c r="E26" s="6" t="s">
        <v>24</v>
      </c>
      <c r="F26" s="1" t="s">
        <v>26</v>
      </c>
      <c r="G26" s="1">
        <f t="shared" si="0"/>
        <v>131</v>
      </c>
      <c r="H26" s="30"/>
      <c r="I26" s="7"/>
      <c r="J26" s="7"/>
      <c r="K26" s="7"/>
      <c r="L26" s="7"/>
      <c r="M26" s="7"/>
      <c r="N26" s="7"/>
      <c r="O26" s="7"/>
      <c r="P26" s="7"/>
      <c r="Q26" s="7">
        <v>35</v>
      </c>
      <c r="R26" s="7">
        <v>55</v>
      </c>
      <c r="S26" s="7"/>
      <c r="T26" s="7"/>
      <c r="U26" s="7"/>
      <c r="V26" s="7"/>
      <c r="W26" s="7">
        <v>22</v>
      </c>
      <c r="X26" s="7">
        <v>19</v>
      </c>
      <c r="Y26" s="7"/>
      <c r="Z26" s="7"/>
      <c r="AA26" s="7"/>
      <c r="AB26" s="7"/>
      <c r="AC26" s="7"/>
      <c r="AD26" s="7"/>
      <c r="AE26" s="7"/>
      <c r="AF26" s="7"/>
      <c r="AG26" s="35"/>
    </row>
    <row r="27" spans="1:33" s="11" customFormat="1" ht="18" customHeight="1" x14ac:dyDescent="0.25">
      <c r="A27" s="1">
        <v>23</v>
      </c>
      <c r="B27" s="1" t="s">
        <v>60</v>
      </c>
      <c r="C27" s="5" t="s">
        <v>61</v>
      </c>
      <c r="D27" s="1" t="s">
        <v>29</v>
      </c>
      <c r="E27" s="6" t="s">
        <v>24</v>
      </c>
      <c r="F27" s="1" t="s">
        <v>53</v>
      </c>
      <c r="G27" s="1">
        <f t="shared" si="0"/>
        <v>115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>
        <v>35</v>
      </c>
      <c r="AB27" s="7">
        <v>35</v>
      </c>
      <c r="AC27" s="7"/>
      <c r="AD27" s="7"/>
      <c r="AE27" s="7"/>
      <c r="AF27" s="7">
        <v>45</v>
      </c>
      <c r="AG27" s="35"/>
    </row>
    <row r="28" spans="1:33" s="11" customFormat="1" ht="18" customHeight="1" x14ac:dyDescent="0.25">
      <c r="A28" s="1">
        <v>24</v>
      </c>
      <c r="B28" s="1">
        <v>607</v>
      </c>
      <c r="C28" s="5" t="s">
        <v>206</v>
      </c>
      <c r="D28" s="1" t="s">
        <v>29</v>
      </c>
      <c r="E28" s="6" t="s">
        <v>143</v>
      </c>
      <c r="F28" s="1" t="s">
        <v>13</v>
      </c>
      <c r="G28" s="1">
        <f t="shared" si="0"/>
        <v>112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45</v>
      </c>
      <c r="U28" s="7">
        <v>22</v>
      </c>
      <c r="V28" s="7"/>
      <c r="W28" s="7"/>
      <c r="X28" s="7"/>
      <c r="Y28" s="7"/>
      <c r="Z28" s="7"/>
      <c r="AA28" s="7"/>
      <c r="AB28" s="7"/>
      <c r="AC28" s="7"/>
      <c r="AD28" s="7"/>
      <c r="AE28" s="7">
        <v>45</v>
      </c>
      <c r="AF28" s="7"/>
      <c r="AG28" s="35"/>
    </row>
    <row r="29" spans="1:33" s="11" customFormat="1" ht="18" customHeight="1" x14ac:dyDescent="0.25">
      <c r="A29" s="1">
        <v>25</v>
      </c>
      <c r="B29" s="1">
        <v>39629</v>
      </c>
      <c r="C29" s="5" t="s">
        <v>356</v>
      </c>
      <c r="D29" s="1" t="s">
        <v>29</v>
      </c>
      <c r="E29" s="6" t="s">
        <v>255</v>
      </c>
      <c r="F29" s="1" t="s">
        <v>145</v>
      </c>
      <c r="G29" s="1">
        <f t="shared" si="0"/>
        <v>110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>
        <v>25</v>
      </c>
      <c r="U29" s="7">
        <v>85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35"/>
    </row>
    <row r="30" spans="1:33" s="11" customFormat="1" ht="18" customHeight="1" x14ac:dyDescent="0.25">
      <c r="A30" s="1">
        <v>26</v>
      </c>
      <c r="B30" s="1">
        <v>59315</v>
      </c>
      <c r="C30" s="5" t="s">
        <v>371</v>
      </c>
      <c r="D30" s="1" t="s">
        <v>29</v>
      </c>
      <c r="E30" s="6" t="s">
        <v>24</v>
      </c>
      <c r="F30" s="1" t="s">
        <v>26</v>
      </c>
      <c r="G30" s="1">
        <f t="shared" si="0"/>
        <v>80</v>
      </c>
      <c r="H30" s="30"/>
      <c r="I30" s="7"/>
      <c r="J30" s="7"/>
      <c r="K30" s="7"/>
      <c r="L30" s="7"/>
      <c r="M30" s="7"/>
      <c r="N30" s="7"/>
      <c r="O30" s="7"/>
      <c r="P30" s="7"/>
      <c r="Q30" s="7">
        <v>45</v>
      </c>
      <c r="R30" s="7">
        <v>35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35"/>
    </row>
    <row r="31" spans="1:33" s="11" customFormat="1" ht="18" customHeight="1" x14ac:dyDescent="0.25">
      <c r="A31" s="1">
        <v>27</v>
      </c>
      <c r="B31" s="1">
        <v>46655</v>
      </c>
      <c r="C31" s="5" t="s">
        <v>372</v>
      </c>
      <c r="D31" s="1" t="s">
        <v>29</v>
      </c>
      <c r="E31" s="6" t="s">
        <v>24</v>
      </c>
      <c r="F31" s="1" t="s">
        <v>291</v>
      </c>
      <c r="G31" s="1">
        <f t="shared" si="0"/>
        <v>55</v>
      </c>
      <c r="H31" s="30"/>
      <c r="I31" s="7"/>
      <c r="J31" s="7"/>
      <c r="K31" s="7"/>
      <c r="L31" s="7"/>
      <c r="M31" s="7"/>
      <c r="N31" s="7"/>
      <c r="O31" s="7"/>
      <c r="P31" s="7"/>
      <c r="Q31" s="7">
        <v>25</v>
      </c>
      <c r="R31" s="7">
        <v>30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5"/>
    </row>
    <row r="32" spans="1:33" s="11" customFormat="1" ht="18" customHeight="1" x14ac:dyDescent="0.25">
      <c r="A32" s="1">
        <v>27</v>
      </c>
      <c r="B32" s="1">
        <v>61294</v>
      </c>
      <c r="C32" s="5" t="s">
        <v>373</v>
      </c>
      <c r="D32" s="1" t="s">
        <v>29</v>
      </c>
      <c r="E32" s="6" t="s">
        <v>24</v>
      </c>
      <c r="F32" s="1" t="s">
        <v>26</v>
      </c>
      <c r="G32" s="1">
        <f t="shared" si="0"/>
        <v>55</v>
      </c>
      <c r="H32" s="30"/>
      <c r="I32" s="7"/>
      <c r="J32" s="7"/>
      <c r="K32" s="7"/>
      <c r="L32" s="7"/>
      <c r="M32" s="7"/>
      <c r="N32" s="7"/>
      <c r="O32" s="7"/>
      <c r="P32" s="7"/>
      <c r="Q32" s="7">
        <v>30</v>
      </c>
      <c r="R32" s="7">
        <v>25</v>
      </c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35"/>
    </row>
    <row r="33" spans="1:33" s="11" customFormat="1" ht="18" customHeight="1" x14ac:dyDescent="0.25">
      <c r="A33" s="1">
        <v>27</v>
      </c>
      <c r="B33" s="1">
        <v>9284</v>
      </c>
      <c r="C33" s="5" t="s">
        <v>306</v>
      </c>
      <c r="D33" s="1" t="s">
        <v>29</v>
      </c>
      <c r="E33" s="6" t="s">
        <v>195</v>
      </c>
      <c r="F33" s="1" t="s">
        <v>75</v>
      </c>
      <c r="G33" s="1">
        <f t="shared" si="0"/>
        <v>55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>
        <v>30</v>
      </c>
      <c r="X33" s="7">
        <v>25</v>
      </c>
      <c r="Y33" s="7"/>
      <c r="Z33" s="7"/>
      <c r="AA33" s="7"/>
      <c r="AB33" s="7"/>
      <c r="AC33" s="7"/>
      <c r="AD33" s="7"/>
      <c r="AE33" s="7"/>
      <c r="AF33" s="7"/>
      <c r="AG33" s="35"/>
    </row>
    <row r="34" spans="1:33" s="11" customFormat="1" ht="18" customHeight="1" x14ac:dyDescent="0.25">
      <c r="A34" s="1">
        <v>30</v>
      </c>
      <c r="B34" s="1">
        <v>65284</v>
      </c>
      <c r="C34" s="5" t="s">
        <v>374</v>
      </c>
      <c r="D34" s="1" t="s">
        <v>29</v>
      </c>
      <c r="E34" s="6" t="s">
        <v>375</v>
      </c>
      <c r="F34" s="1" t="s">
        <v>291</v>
      </c>
      <c r="G34" s="1">
        <f t="shared" si="0"/>
        <v>44</v>
      </c>
      <c r="H34" s="30"/>
      <c r="I34" s="7"/>
      <c r="J34" s="7"/>
      <c r="K34" s="7"/>
      <c r="L34" s="7"/>
      <c r="M34" s="7"/>
      <c r="N34" s="7"/>
      <c r="O34" s="7"/>
      <c r="P34" s="7"/>
      <c r="Q34" s="7">
        <v>22</v>
      </c>
      <c r="R34" s="7">
        <v>22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35"/>
    </row>
    <row r="35" spans="1:33" ht="18" customHeight="1" x14ac:dyDescent="0.25">
      <c r="A35" s="1"/>
      <c r="B35" s="1"/>
      <c r="C35" s="5"/>
      <c r="D35" s="1"/>
      <c r="E35" s="6"/>
      <c r="F35" s="1"/>
      <c r="G35" s="1"/>
      <c r="H35" s="2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33"/>
    </row>
    <row r="36" spans="1:33" ht="6.9" customHeight="1" x14ac:dyDescent="0.25">
      <c r="A36" s="37"/>
      <c r="B36" s="32"/>
      <c r="C36" s="38"/>
      <c r="D36" s="32"/>
      <c r="E36" s="39"/>
      <c r="F36" s="32"/>
      <c r="G36" s="40"/>
      <c r="H36" s="32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36"/>
    </row>
    <row r="37" spans="1:33" s="8" customFormat="1" ht="12.75" customHeight="1" x14ac:dyDescent="0.25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</row>
  </sheetData>
  <sheetProtection algorithmName="SHA-512" hashValue="n9X+gqXCYXzTDmxpLF0fB5DmHQpvJq5HdXintPWgqiFmjTx7PpA++UZz3UomxP43ka+hbtiTFDj8YKZcjTzzIg==" saltValue="4ChAoGOQDV0pP/7MHIIqTg==" spinCount="100000" sheet="1" selectLockedCells="1" selectUnlockedCells="1"/>
  <sortState xmlns:xlrd2="http://schemas.microsoft.com/office/spreadsheetml/2017/richdata2" ref="B5:AF34">
    <sortCondition descending="1" ref="G5:G34"/>
  </sortState>
  <mergeCells count="26">
    <mergeCell ref="S1:S2"/>
    <mergeCell ref="P1:P2"/>
    <mergeCell ref="Q1:Q2"/>
    <mergeCell ref="Y1:Y2"/>
    <mergeCell ref="X1:X2"/>
    <mergeCell ref="U1:U2"/>
    <mergeCell ref="T1:T2"/>
    <mergeCell ref="W1:W2"/>
    <mergeCell ref="V1:V2"/>
    <mergeCell ref="R1:R2"/>
    <mergeCell ref="O1:O2"/>
    <mergeCell ref="N1:N2"/>
    <mergeCell ref="AF1:AF2"/>
    <mergeCell ref="A2:G2"/>
    <mergeCell ref="A1:G1"/>
    <mergeCell ref="AE1:AE2"/>
    <mergeCell ref="AD1:AD2"/>
    <mergeCell ref="AC1:AC2"/>
    <mergeCell ref="M1:M2"/>
    <mergeCell ref="L1:L2"/>
    <mergeCell ref="K1:K2"/>
    <mergeCell ref="J1:J2"/>
    <mergeCell ref="I1:I2"/>
    <mergeCell ref="AA1:AA2"/>
    <mergeCell ref="AB1:AB2"/>
    <mergeCell ref="Z1:Z2"/>
  </mergeCells>
  <phoneticPr fontId="0" type="noConversion"/>
  <conditionalFormatting sqref="B35:B1048576 B1:B16">
    <cfRule type="duplicateValues" dxfId="221" priority="1" stopIfTrue="1"/>
  </conditionalFormatting>
  <conditionalFormatting sqref="B3:C3">
    <cfRule type="duplicateValues" dxfId="220" priority="9" stopIfTrue="1"/>
  </conditionalFormatting>
  <conditionalFormatting sqref="B5:C16 C17:C34">
    <cfRule type="duplicateValues" dxfId="219" priority="1917" stopIfTrue="1"/>
  </conditionalFormatting>
  <conditionalFormatting sqref="B35:C35 B5:C16 C17:C34">
    <cfRule type="duplicateValues" dxfId="218" priority="1810" stopIfTrue="1"/>
    <cfRule type="duplicateValues" dxfId="217" priority="1811" stopIfTrue="1"/>
    <cfRule type="duplicateValues" dxfId="216" priority="1812" stopIfTrue="1"/>
  </conditionalFormatting>
  <conditionalFormatting sqref="B35:C37">
    <cfRule type="duplicateValues" dxfId="215" priority="1629" stopIfTrue="1"/>
  </conditionalFormatting>
  <conditionalFormatting sqref="B35:C65550 B1:C2 B4:C4">
    <cfRule type="expression" dxfId="214" priority="1630" stopIfTrue="1">
      <formula>AND(COUNTIF($B$1:$C$2, B1)+COUNTIF($B$4:$C$4, B1)+COUNTIF($B$35:$C$65550, B1)&gt;1,NOT(ISBLANK(B1)))</formula>
    </cfRule>
  </conditionalFormatting>
  <conditionalFormatting sqref="C1:C1048576">
    <cfRule type="duplicateValues" dxfId="213" priority="2" stopIfTrue="1"/>
    <cfRule type="duplicateValues" dxfId="212" priority="3" stopIfTrue="1"/>
    <cfRule type="duplicateValues" dxfId="211" priority="4" stopIfTrue="1"/>
  </conditionalFormatting>
  <conditionalFormatting sqref="C35">
    <cfRule type="duplicateValues" dxfId="210" priority="1297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13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hidden="1" customWidth="1"/>
    <col min="16" max="32" width="6.6640625" style="12" customWidth="1"/>
    <col min="33" max="33" width="1" style="3" customWidth="1"/>
    <col min="34" max="16384" width="9.109375" style="3"/>
  </cols>
  <sheetData>
    <row r="1" spans="1:3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 t="s">
        <v>379</v>
      </c>
      <c r="R1" s="46" t="s">
        <v>379</v>
      </c>
      <c r="S1" s="46" t="s">
        <v>366</v>
      </c>
      <c r="T1" s="46" t="s">
        <v>365</v>
      </c>
      <c r="U1" s="46" t="s">
        <v>363</v>
      </c>
      <c r="V1" s="46" t="s">
        <v>362</v>
      </c>
      <c r="W1" s="46" t="s">
        <v>342</v>
      </c>
      <c r="X1" s="46" t="s">
        <v>337</v>
      </c>
      <c r="Y1" s="46" t="s">
        <v>333</v>
      </c>
      <c r="Z1" s="46" t="s">
        <v>301</v>
      </c>
      <c r="AA1" s="46" t="s">
        <v>280</v>
      </c>
      <c r="AB1" s="46" t="s">
        <v>279</v>
      </c>
      <c r="AC1" s="46" t="s">
        <v>267</v>
      </c>
      <c r="AD1" s="46" t="s">
        <v>262</v>
      </c>
      <c r="AE1" s="46" t="s">
        <v>141</v>
      </c>
      <c r="AF1" s="46" t="s">
        <v>14</v>
      </c>
      <c r="AG1" s="26"/>
    </row>
    <row r="2" spans="1:33" s="4" customFormat="1" ht="169.95" customHeight="1" x14ac:dyDescent="0.25">
      <c r="A2" s="48" t="s">
        <v>385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33"/>
    </row>
    <row r="3" spans="1:3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>
        <v>45935</v>
      </c>
      <c r="R3" s="19">
        <v>45934</v>
      </c>
      <c r="S3" s="19">
        <v>45921</v>
      </c>
      <c r="T3" s="19">
        <v>45920</v>
      </c>
      <c r="U3" s="19">
        <v>45885</v>
      </c>
      <c r="V3" s="19">
        <v>45858</v>
      </c>
      <c r="W3" s="19">
        <v>45857</v>
      </c>
      <c r="X3" s="19">
        <v>45823</v>
      </c>
      <c r="Y3" s="19">
        <v>45809</v>
      </c>
      <c r="Z3" s="19">
        <v>45808</v>
      </c>
      <c r="AA3" s="19">
        <v>45795</v>
      </c>
      <c r="AB3" s="19">
        <v>45794</v>
      </c>
      <c r="AC3" s="19">
        <v>45760</v>
      </c>
      <c r="AD3" s="19">
        <v>45732</v>
      </c>
      <c r="AE3" s="19">
        <v>45731</v>
      </c>
      <c r="AF3" s="19">
        <v>45725</v>
      </c>
      <c r="AG3" s="33"/>
    </row>
    <row r="4" spans="1:3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 t="s">
        <v>15</v>
      </c>
      <c r="R4" s="21" t="s">
        <v>15</v>
      </c>
      <c r="S4" s="21" t="s">
        <v>300</v>
      </c>
      <c r="T4" s="21" t="s">
        <v>300</v>
      </c>
      <c r="U4" s="21" t="s">
        <v>15</v>
      </c>
      <c r="V4" s="21" t="s">
        <v>343</v>
      </c>
      <c r="W4" s="21" t="s">
        <v>343</v>
      </c>
      <c r="X4" s="21" t="s">
        <v>15</v>
      </c>
      <c r="Y4" s="21" t="s">
        <v>300</v>
      </c>
      <c r="Z4" s="21" t="s">
        <v>300</v>
      </c>
      <c r="AA4" s="21" t="s">
        <v>15</v>
      </c>
      <c r="AB4" s="21" t="s">
        <v>15</v>
      </c>
      <c r="AC4" s="21" t="s">
        <v>15</v>
      </c>
      <c r="AD4" s="21" t="s">
        <v>299</v>
      </c>
      <c r="AE4" s="21" t="s">
        <v>299</v>
      </c>
      <c r="AF4" s="21" t="s">
        <v>15</v>
      </c>
      <c r="AG4" s="34"/>
    </row>
    <row r="5" spans="1:33" s="11" customFormat="1" ht="18" customHeight="1" x14ac:dyDescent="0.25">
      <c r="A5" s="1">
        <v>1</v>
      </c>
      <c r="B5" s="1" t="s">
        <v>66</v>
      </c>
      <c r="C5" s="22" t="s">
        <v>67</v>
      </c>
      <c r="D5" s="23" t="s">
        <v>68</v>
      </c>
      <c r="E5" s="6" t="s">
        <v>33</v>
      </c>
      <c r="F5" s="1" t="s">
        <v>13</v>
      </c>
      <c r="G5" s="1">
        <f t="shared" ref="G5:G10" si="0">SUM(I5:AF5)</f>
        <v>1250</v>
      </c>
      <c r="H5" s="31"/>
      <c r="I5" s="1"/>
      <c r="J5" s="1"/>
      <c r="K5" s="1"/>
      <c r="L5" s="1"/>
      <c r="M5" s="1"/>
      <c r="N5" s="1"/>
      <c r="O5" s="1"/>
      <c r="P5" s="1"/>
      <c r="Q5" s="1">
        <v>70</v>
      </c>
      <c r="R5" s="1">
        <v>70</v>
      </c>
      <c r="S5" s="1"/>
      <c r="T5" s="1"/>
      <c r="U5" s="1">
        <v>70</v>
      </c>
      <c r="V5" s="1">
        <v>230</v>
      </c>
      <c r="W5" s="1">
        <v>230</v>
      </c>
      <c r="X5" s="1"/>
      <c r="Y5" s="1"/>
      <c r="Z5" s="1"/>
      <c r="AA5" s="1">
        <v>70</v>
      </c>
      <c r="AB5" s="1">
        <v>70</v>
      </c>
      <c r="AC5" s="1">
        <v>70</v>
      </c>
      <c r="AD5" s="1">
        <v>150</v>
      </c>
      <c r="AE5" s="1">
        <v>150</v>
      </c>
      <c r="AF5" s="1">
        <v>70</v>
      </c>
      <c r="AG5" s="31"/>
    </row>
    <row r="6" spans="1:33" s="11" customFormat="1" ht="18" customHeight="1" x14ac:dyDescent="0.25">
      <c r="A6" s="1">
        <v>2</v>
      </c>
      <c r="B6" s="1">
        <v>46399</v>
      </c>
      <c r="C6" s="22" t="s">
        <v>230</v>
      </c>
      <c r="D6" s="23" t="s">
        <v>68</v>
      </c>
      <c r="E6" s="5" t="s">
        <v>212</v>
      </c>
      <c r="F6" s="1" t="s">
        <v>26</v>
      </c>
      <c r="G6" s="1">
        <f t="shared" si="0"/>
        <v>970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>
        <v>210</v>
      </c>
      <c r="W6" s="1">
        <v>210</v>
      </c>
      <c r="X6" s="1"/>
      <c r="Y6" s="1">
        <v>150</v>
      </c>
      <c r="Z6" s="1">
        <v>150</v>
      </c>
      <c r="AA6" s="1"/>
      <c r="AB6" s="1"/>
      <c r="AC6" s="1"/>
      <c r="AD6" s="1">
        <v>125</v>
      </c>
      <c r="AE6" s="1">
        <v>125</v>
      </c>
      <c r="AF6" s="1"/>
      <c r="AG6" s="31"/>
    </row>
    <row r="7" spans="1:33" s="11" customFormat="1" ht="18" customHeight="1" x14ac:dyDescent="0.25">
      <c r="A7" s="1">
        <v>3</v>
      </c>
      <c r="B7" s="1">
        <v>1972</v>
      </c>
      <c r="C7" s="5" t="s">
        <v>228</v>
      </c>
      <c r="D7" s="23" t="s">
        <v>68</v>
      </c>
      <c r="E7" s="6" t="s">
        <v>151</v>
      </c>
      <c r="F7" s="1" t="s">
        <v>75</v>
      </c>
      <c r="G7" s="1">
        <f t="shared" si="0"/>
        <v>900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>
        <v>250</v>
      </c>
      <c r="W7" s="1">
        <v>250</v>
      </c>
      <c r="X7" s="1"/>
      <c r="Y7" s="1"/>
      <c r="Z7" s="1"/>
      <c r="AA7" s="1"/>
      <c r="AB7" s="1"/>
      <c r="AC7" s="1"/>
      <c r="AD7" s="1">
        <v>200</v>
      </c>
      <c r="AE7" s="1">
        <v>200</v>
      </c>
      <c r="AF7" s="1"/>
      <c r="AG7" s="31"/>
    </row>
    <row r="8" spans="1:33" s="11" customFormat="1" ht="18" customHeight="1" x14ac:dyDescent="0.25">
      <c r="A8" s="1">
        <v>4</v>
      </c>
      <c r="B8" s="1">
        <v>42383</v>
      </c>
      <c r="C8" s="22" t="s">
        <v>231</v>
      </c>
      <c r="D8" s="23" t="s">
        <v>68</v>
      </c>
      <c r="E8" s="5" t="s">
        <v>24</v>
      </c>
      <c r="F8" s="1" t="s">
        <v>13</v>
      </c>
      <c r="G8" s="1">
        <f t="shared" si="0"/>
        <v>740</v>
      </c>
      <c r="H8" s="31"/>
      <c r="I8" s="1"/>
      <c r="J8" s="1"/>
      <c r="K8" s="1"/>
      <c r="L8" s="1"/>
      <c r="M8" s="1"/>
      <c r="N8" s="1"/>
      <c r="O8" s="1"/>
      <c r="P8" s="1"/>
      <c r="Q8" s="1">
        <v>60</v>
      </c>
      <c r="R8" s="1">
        <v>60</v>
      </c>
      <c r="S8" s="1"/>
      <c r="T8" s="1"/>
      <c r="U8" s="1">
        <v>60</v>
      </c>
      <c r="V8" s="1">
        <v>190</v>
      </c>
      <c r="W8" s="1">
        <v>190</v>
      </c>
      <c r="X8" s="1">
        <v>70</v>
      </c>
      <c r="Y8" s="1"/>
      <c r="Z8" s="1"/>
      <c r="AA8" s="1"/>
      <c r="AB8" s="1"/>
      <c r="AC8" s="1"/>
      <c r="AD8" s="1"/>
      <c r="AE8" s="1">
        <v>110</v>
      </c>
      <c r="AF8" s="1"/>
      <c r="AG8" s="31"/>
    </row>
    <row r="9" spans="1:33" s="11" customFormat="1" ht="18" customHeight="1" x14ac:dyDescent="0.25">
      <c r="A9" s="1">
        <v>5</v>
      </c>
      <c r="B9" s="1">
        <v>49169</v>
      </c>
      <c r="C9" s="22" t="s">
        <v>229</v>
      </c>
      <c r="D9" s="23" t="s">
        <v>68</v>
      </c>
      <c r="E9" s="5" t="s">
        <v>127</v>
      </c>
      <c r="F9" s="1" t="s">
        <v>102</v>
      </c>
      <c r="G9" s="1">
        <f t="shared" si="0"/>
        <v>640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150</v>
      </c>
      <c r="T9" s="1">
        <v>150</v>
      </c>
      <c r="U9" s="1"/>
      <c r="V9" s="1"/>
      <c r="W9" s="1"/>
      <c r="X9" s="1"/>
      <c r="Y9" s="1"/>
      <c r="Z9" s="1"/>
      <c r="AA9" s="1"/>
      <c r="AB9" s="1"/>
      <c r="AC9" s="1"/>
      <c r="AD9" s="1">
        <v>170</v>
      </c>
      <c r="AE9" s="1">
        <v>170</v>
      </c>
      <c r="AF9" s="1"/>
      <c r="AG9" s="31"/>
    </row>
    <row r="10" spans="1:33" s="11" customFormat="1" ht="18" customHeight="1" x14ac:dyDescent="0.25">
      <c r="A10" s="1">
        <v>6</v>
      </c>
      <c r="B10" s="1">
        <v>40925</v>
      </c>
      <c r="C10" s="22" t="s">
        <v>369</v>
      </c>
      <c r="D10" s="23" t="s">
        <v>68</v>
      </c>
      <c r="E10" s="5" t="s">
        <v>30</v>
      </c>
      <c r="F10" s="1" t="s">
        <v>25</v>
      </c>
      <c r="G10" s="1">
        <f t="shared" si="0"/>
        <v>240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>
        <v>120</v>
      </c>
      <c r="T10" s="1">
        <v>120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31"/>
    </row>
    <row r="11" spans="1:33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33"/>
    </row>
    <row r="12" spans="1:33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36"/>
    </row>
    <row r="13" spans="1:33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sheetProtection algorithmName="SHA-512" hashValue="P+1Qs1qTRFHYmt0T/rHNrd+t4Hbhog7ecWLpy2q0grCy83dRNnxKIEdBGVXrZQgBGAKbuDpmW56vd1h2Zg9wcA==" saltValue="wDnY2SNYJWNdtbasalgr4A==" spinCount="100000" sheet="1" selectLockedCells="1" selectUnlockedCells="1"/>
  <sortState xmlns:xlrd2="http://schemas.microsoft.com/office/spreadsheetml/2017/richdata2" ref="B5:AF10">
    <sortCondition descending="1" ref="G5:G10"/>
  </sortState>
  <mergeCells count="26">
    <mergeCell ref="AF1:AF2"/>
    <mergeCell ref="AE1:AE2"/>
    <mergeCell ref="A2:G2"/>
    <mergeCell ref="A1:G1"/>
    <mergeCell ref="I1:I2"/>
    <mergeCell ref="AD1:AD2"/>
    <mergeCell ref="AC1:AC2"/>
    <mergeCell ref="P1:P2"/>
    <mergeCell ref="O1:O2"/>
    <mergeCell ref="N1:N2"/>
    <mergeCell ref="M1:M2"/>
    <mergeCell ref="L1:L2"/>
    <mergeCell ref="J1:J2"/>
    <mergeCell ref="K1:K2"/>
    <mergeCell ref="AA1:AA2"/>
    <mergeCell ref="AB1:AB2"/>
    <mergeCell ref="Z1:Z2"/>
    <mergeCell ref="Y1:Y2"/>
    <mergeCell ref="X1:X2"/>
    <mergeCell ref="W1:W2"/>
    <mergeCell ref="V1:V2"/>
    <mergeCell ref="R1:R2"/>
    <mergeCell ref="Q1:Q2"/>
    <mergeCell ref="U1:U2"/>
    <mergeCell ref="S1:S2"/>
    <mergeCell ref="T1:T2"/>
  </mergeCells>
  <conditionalFormatting sqref="B3:C3">
    <cfRule type="duplicateValues" dxfId="209" priority="10" stopIfTrue="1"/>
  </conditionalFormatting>
  <conditionalFormatting sqref="B5:C10">
    <cfRule type="expression" dxfId="208" priority="1631" stopIfTrue="1">
      <formula>AND(COUNTIF($B$6:$C$7, B5)+COUNTIF(#REF!, B5)&gt;1,NOT(ISBLANK(B5)))</formula>
    </cfRule>
  </conditionalFormatting>
  <conditionalFormatting sqref="B5:C11">
    <cfRule type="expression" dxfId="207" priority="1902" stopIfTrue="1">
      <formula>AND(COUNTIF($B$6:$C$7, B5)+COUNTIF($B$11:$C$11, B5)+COUNTIF(#REF!, B5)&gt;1,NOT(ISBLANK(B5)))</formula>
    </cfRule>
    <cfRule type="duplicateValues" dxfId="206" priority="1903" stopIfTrue="1"/>
  </conditionalFormatting>
  <conditionalFormatting sqref="B11:C13">
    <cfRule type="expression" dxfId="205" priority="1636" stopIfTrue="1">
      <formula>AND(COUNTIF(#REF!, B11)+COUNTIF($B$11:$C$13, B11)+COUNTIF(#REF!, B11)&gt;1,NOT(ISBLANK(B11)))</formula>
    </cfRule>
  </conditionalFormatting>
  <conditionalFormatting sqref="B11:C65536 B1:C2 B4:C4">
    <cfRule type="expression" dxfId="204" priority="1637" stopIfTrue="1">
      <formula>AND(COUNTIF($B$1:$C$2, B1)+COUNTIF($B$4:$C$4, B1)+COUNTIF($B$11:$C$65536, B1)&gt;1,NOT(ISBLANK(B1)))</formula>
    </cfRule>
  </conditionalFormatting>
  <conditionalFormatting sqref="C1:C1048576">
    <cfRule type="duplicateValues" dxfId="203" priority="1" stopIfTrue="1"/>
  </conditionalFormatting>
  <conditionalFormatting sqref="C11">
    <cfRule type="duplicateValues" dxfId="202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J28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13" width="7.33203125" style="12" hidden="1" customWidth="1"/>
    <col min="14" max="16" width="6.6640625" style="12" hidden="1" customWidth="1"/>
    <col min="17" max="35" width="6.6640625" style="12" customWidth="1"/>
    <col min="36" max="36" width="1" style="3" customWidth="1"/>
    <col min="37" max="16384" width="9.109375" style="3"/>
  </cols>
  <sheetData>
    <row r="1" spans="1:3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 t="s">
        <v>380</v>
      </c>
      <c r="S1" s="46" t="s">
        <v>379</v>
      </c>
      <c r="T1" s="46" t="s">
        <v>379</v>
      </c>
      <c r="U1" s="46" t="s">
        <v>366</v>
      </c>
      <c r="V1" s="46" t="s">
        <v>365</v>
      </c>
      <c r="W1" s="46" t="s">
        <v>363</v>
      </c>
      <c r="X1" s="46" t="s">
        <v>362</v>
      </c>
      <c r="Y1" s="46" t="s">
        <v>342</v>
      </c>
      <c r="Z1" s="46" t="s">
        <v>337</v>
      </c>
      <c r="AA1" s="46" t="s">
        <v>333</v>
      </c>
      <c r="AB1" s="46" t="s">
        <v>301</v>
      </c>
      <c r="AC1" s="46" t="s">
        <v>287</v>
      </c>
      <c r="AD1" s="46" t="s">
        <v>280</v>
      </c>
      <c r="AE1" s="46" t="s">
        <v>279</v>
      </c>
      <c r="AF1" s="46" t="s">
        <v>267</v>
      </c>
      <c r="AG1" s="46" t="s">
        <v>262</v>
      </c>
      <c r="AH1" s="46" t="s">
        <v>141</v>
      </c>
      <c r="AI1" s="46" t="s">
        <v>14</v>
      </c>
      <c r="AJ1" s="26"/>
    </row>
    <row r="2" spans="1:36" s="4" customFormat="1" ht="168.6" customHeight="1" x14ac:dyDescent="0.25">
      <c r="A2" s="48" t="s">
        <v>386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33"/>
    </row>
    <row r="3" spans="1:3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45970</v>
      </c>
      <c r="S3" s="19">
        <v>45935</v>
      </c>
      <c r="T3" s="19">
        <v>45934</v>
      </c>
      <c r="U3" s="19">
        <v>45921</v>
      </c>
      <c r="V3" s="19">
        <v>45920</v>
      </c>
      <c r="W3" s="19">
        <v>45885</v>
      </c>
      <c r="X3" s="19">
        <v>45858</v>
      </c>
      <c r="Y3" s="19">
        <v>45857</v>
      </c>
      <c r="Z3" s="19">
        <v>45823</v>
      </c>
      <c r="AA3" s="19">
        <v>45809</v>
      </c>
      <c r="AB3" s="19">
        <v>45808</v>
      </c>
      <c r="AC3" s="19">
        <v>45794</v>
      </c>
      <c r="AD3" s="19">
        <v>45795</v>
      </c>
      <c r="AE3" s="19">
        <v>45794</v>
      </c>
      <c r="AF3" s="19">
        <v>45760</v>
      </c>
      <c r="AG3" s="19">
        <v>45732</v>
      </c>
      <c r="AH3" s="19">
        <v>45731</v>
      </c>
      <c r="AI3" s="19">
        <v>45725</v>
      </c>
      <c r="AJ3" s="33"/>
    </row>
    <row r="4" spans="1:3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 t="s">
        <v>15</v>
      </c>
      <c r="S4" s="21" t="s">
        <v>15</v>
      </c>
      <c r="T4" s="21" t="s">
        <v>15</v>
      </c>
      <c r="U4" s="21" t="s">
        <v>300</v>
      </c>
      <c r="V4" s="21" t="s">
        <v>300</v>
      </c>
      <c r="W4" s="21" t="s">
        <v>15</v>
      </c>
      <c r="X4" s="21" t="s">
        <v>343</v>
      </c>
      <c r="Y4" s="21" t="s">
        <v>343</v>
      </c>
      <c r="Z4" s="21" t="s">
        <v>15</v>
      </c>
      <c r="AA4" s="21" t="s">
        <v>300</v>
      </c>
      <c r="AB4" s="21" t="s">
        <v>300</v>
      </c>
      <c r="AC4" s="21" t="s">
        <v>15</v>
      </c>
      <c r="AD4" s="21" t="s">
        <v>15</v>
      </c>
      <c r="AE4" s="21" t="s">
        <v>15</v>
      </c>
      <c r="AF4" s="21" t="s">
        <v>15</v>
      </c>
      <c r="AG4" s="21" t="s">
        <v>299</v>
      </c>
      <c r="AH4" s="21" t="s">
        <v>299</v>
      </c>
      <c r="AI4" s="21" t="s">
        <v>15</v>
      </c>
      <c r="AJ4" s="34"/>
    </row>
    <row r="5" spans="1:36" s="11" customFormat="1" ht="18" customHeight="1" x14ac:dyDescent="0.25">
      <c r="A5" s="1">
        <v>1</v>
      </c>
      <c r="B5" s="1">
        <v>41225</v>
      </c>
      <c r="C5" s="5" t="s">
        <v>186</v>
      </c>
      <c r="D5" s="1" t="s">
        <v>21</v>
      </c>
      <c r="E5" s="6" t="s">
        <v>24</v>
      </c>
      <c r="F5" s="1" t="s">
        <v>13</v>
      </c>
      <c r="G5" s="1">
        <f t="shared" ref="G5:G22" si="0">SUM(I5:AI5)</f>
        <v>1095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70</v>
      </c>
      <c r="T5" s="7">
        <v>70</v>
      </c>
      <c r="U5" s="7">
        <v>120</v>
      </c>
      <c r="V5" s="7">
        <v>120</v>
      </c>
      <c r="W5" s="7">
        <v>70</v>
      </c>
      <c r="X5" s="7">
        <v>190</v>
      </c>
      <c r="Y5" s="7">
        <v>125</v>
      </c>
      <c r="Z5" s="7"/>
      <c r="AA5" s="7">
        <v>120</v>
      </c>
      <c r="AB5" s="7">
        <v>100</v>
      </c>
      <c r="AC5" s="7"/>
      <c r="AD5" s="7"/>
      <c r="AE5" s="7"/>
      <c r="AF5" s="7"/>
      <c r="AG5" s="7"/>
      <c r="AH5" s="7">
        <v>110</v>
      </c>
      <c r="AI5" s="7"/>
      <c r="AJ5" s="31"/>
    </row>
    <row r="6" spans="1:36" s="11" customFormat="1" ht="18" customHeight="1" x14ac:dyDescent="0.25">
      <c r="A6" s="1">
        <v>2</v>
      </c>
      <c r="B6" s="1" t="s">
        <v>46</v>
      </c>
      <c r="C6" s="5" t="s">
        <v>47</v>
      </c>
      <c r="D6" s="1" t="s">
        <v>21</v>
      </c>
      <c r="E6" s="6" t="s">
        <v>36</v>
      </c>
      <c r="F6" s="1" t="s">
        <v>13</v>
      </c>
      <c r="G6" s="1">
        <f t="shared" si="0"/>
        <v>1040</v>
      </c>
      <c r="H6" s="30"/>
      <c r="I6" s="7"/>
      <c r="J6" s="7"/>
      <c r="K6" s="7"/>
      <c r="L6" s="7"/>
      <c r="M6" s="7"/>
      <c r="N6" s="7"/>
      <c r="O6" s="7"/>
      <c r="P6" s="7"/>
      <c r="Q6" s="7"/>
      <c r="R6" s="7">
        <v>50</v>
      </c>
      <c r="S6" s="7">
        <v>50</v>
      </c>
      <c r="T6" s="7">
        <v>50</v>
      </c>
      <c r="U6" s="7">
        <v>100</v>
      </c>
      <c r="V6" s="7">
        <v>100</v>
      </c>
      <c r="W6" s="7">
        <v>50</v>
      </c>
      <c r="X6" s="7">
        <v>30</v>
      </c>
      <c r="Y6" s="7">
        <v>30</v>
      </c>
      <c r="Z6" s="7">
        <v>70</v>
      </c>
      <c r="AA6" s="7">
        <v>65</v>
      </c>
      <c r="AB6" s="7">
        <v>65</v>
      </c>
      <c r="AC6" s="7"/>
      <c r="AD6" s="7">
        <v>60</v>
      </c>
      <c r="AE6" s="7">
        <v>60</v>
      </c>
      <c r="AF6" s="7">
        <v>70</v>
      </c>
      <c r="AG6" s="7">
        <v>75</v>
      </c>
      <c r="AH6" s="7">
        <v>55</v>
      </c>
      <c r="AI6" s="7">
        <v>60</v>
      </c>
      <c r="AJ6" s="31"/>
    </row>
    <row r="7" spans="1:36" s="11" customFormat="1" ht="18" customHeight="1" x14ac:dyDescent="0.25">
      <c r="A7" s="1">
        <v>3</v>
      </c>
      <c r="B7" s="1" t="s">
        <v>43</v>
      </c>
      <c r="C7" s="5" t="s">
        <v>44</v>
      </c>
      <c r="D7" s="1" t="s">
        <v>21</v>
      </c>
      <c r="E7" s="22" t="s">
        <v>45</v>
      </c>
      <c r="F7" s="23" t="s">
        <v>25</v>
      </c>
      <c r="G7" s="1">
        <f t="shared" si="0"/>
        <v>895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70</v>
      </c>
      <c r="S7" s="1"/>
      <c r="T7" s="1"/>
      <c r="U7" s="1"/>
      <c r="V7" s="1"/>
      <c r="W7" s="1"/>
      <c r="X7" s="1">
        <v>250</v>
      </c>
      <c r="Y7" s="1">
        <v>180</v>
      </c>
      <c r="Z7" s="1"/>
      <c r="AA7" s="1"/>
      <c r="AB7" s="1"/>
      <c r="AC7" s="1"/>
      <c r="AD7" s="1"/>
      <c r="AE7" s="1"/>
      <c r="AF7" s="1"/>
      <c r="AG7" s="1">
        <v>200</v>
      </c>
      <c r="AH7" s="1">
        <v>125</v>
      </c>
      <c r="AI7" s="1">
        <v>70</v>
      </c>
      <c r="AJ7" s="35"/>
    </row>
    <row r="8" spans="1:36" s="11" customFormat="1" ht="18" customHeight="1" x14ac:dyDescent="0.25">
      <c r="A8" s="1">
        <v>4</v>
      </c>
      <c r="B8" s="1">
        <v>35749</v>
      </c>
      <c r="C8" s="5" t="s">
        <v>263</v>
      </c>
      <c r="D8" s="1" t="s">
        <v>21</v>
      </c>
      <c r="E8" s="6" t="s">
        <v>24</v>
      </c>
      <c r="F8" s="1" t="s">
        <v>102</v>
      </c>
      <c r="G8" s="1">
        <f t="shared" si="0"/>
        <v>840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>
        <v>230</v>
      </c>
      <c r="Y8" s="7">
        <v>190</v>
      </c>
      <c r="Z8" s="7"/>
      <c r="AA8" s="7">
        <v>150</v>
      </c>
      <c r="AB8" s="7">
        <v>120</v>
      </c>
      <c r="AC8" s="7"/>
      <c r="AD8" s="7"/>
      <c r="AE8" s="7"/>
      <c r="AF8" s="7"/>
      <c r="AG8" s="7">
        <v>150</v>
      </c>
      <c r="AH8" s="7"/>
      <c r="AI8" s="7"/>
      <c r="AJ8" s="35"/>
    </row>
    <row r="9" spans="1:36" s="11" customFormat="1" ht="18" customHeight="1" x14ac:dyDescent="0.25">
      <c r="A9" s="1">
        <v>5</v>
      </c>
      <c r="B9" s="1">
        <v>21167</v>
      </c>
      <c r="C9" s="5" t="s">
        <v>188</v>
      </c>
      <c r="D9" s="1" t="s">
        <v>21</v>
      </c>
      <c r="E9" s="6" t="s">
        <v>24</v>
      </c>
      <c r="F9" s="1" t="s">
        <v>53</v>
      </c>
      <c r="G9" s="1">
        <f t="shared" si="0"/>
        <v>775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60</v>
      </c>
      <c r="T9" s="7">
        <v>60</v>
      </c>
      <c r="U9" s="7"/>
      <c r="V9" s="7"/>
      <c r="W9" s="7">
        <v>60</v>
      </c>
      <c r="X9" s="7">
        <v>100</v>
      </c>
      <c r="Y9" s="7">
        <v>85</v>
      </c>
      <c r="Z9" s="7"/>
      <c r="AA9" s="7">
        <v>100</v>
      </c>
      <c r="AB9" s="7">
        <v>85</v>
      </c>
      <c r="AC9" s="7"/>
      <c r="AD9" s="7">
        <v>70</v>
      </c>
      <c r="AE9" s="7">
        <v>70</v>
      </c>
      <c r="AF9" s="7"/>
      <c r="AG9" s="7"/>
      <c r="AH9" s="7">
        <v>85</v>
      </c>
      <c r="AI9" s="7"/>
      <c r="AJ9" s="35"/>
    </row>
    <row r="10" spans="1:36" s="11" customFormat="1" ht="18" customHeight="1" x14ac:dyDescent="0.25">
      <c r="A10" s="1">
        <v>6</v>
      </c>
      <c r="B10" s="1">
        <v>51349</v>
      </c>
      <c r="C10" s="5" t="s">
        <v>208</v>
      </c>
      <c r="D10" s="1" t="s">
        <v>21</v>
      </c>
      <c r="E10" s="6" t="s">
        <v>65</v>
      </c>
      <c r="F10" s="1" t="s">
        <v>13</v>
      </c>
      <c r="G10" s="1">
        <f t="shared" si="0"/>
        <v>770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150</v>
      </c>
      <c r="V10" s="7">
        <v>150</v>
      </c>
      <c r="W10" s="7"/>
      <c r="X10" s="7">
        <v>110</v>
      </c>
      <c r="Y10" s="7">
        <v>210</v>
      </c>
      <c r="Z10" s="7"/>
      <c r="AA10" s="7"/>
      <c r="AB10" s="7">
        <v>150</v>
      </c>
      <c r="AC10" s="7"/>
      <c r="AD10" s="7"/>
      <c r="AE10" s="7"/>
      <c r="AF10" s="7"/>
      <c r="AG10" s="7"/>
      <c r="AH10" s="7"/>
      <c r="AI10" s="7"/>
      <c r="AJ10" s="35"/>
    </row>
    <row r="11" spans="1:36" s="11" customFormat="1" ht="18" customHeight="1" x14ac:dyDescent="0.25">
      <c r="A11" s="1">
        <v>7</v>
      </c>
      <c r="B11" s="1">
        <v>45668</v>
      </c>
      <c r="C11" s="5" t="s">
        <v>184</v>
      </c>
      <c r="D11" s="1" t="s">
        <v>21</v>
      </c>
      <c r="E11" s="6" t="s">
        <v>158</v>
      </c>
      <c r="F11" s="1" t="s">
        <v>149</v>
      </c>
      <c r="G11" s="1">
        <f t="shared" si="0"/>
        <v>700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>
        <v>85</v>
      </c>
      <c r="Y11" s="1">
        <v>250</v>
      </c>
      <c r="Z11" s="1"/>
      <c r="AA11" s="1">
        <v>85</v>
      </c>
      <c r="AB11" s="1"/>
      <c r="AC11" s="1"/>
      <c r="AD11" s="1"/>
      <c r="AE11" s="1"/>
      <c r="AF11" s="1"/>
      <c r="AG11" s="1">
        <v>110</v>
      </c>
      <c r="AH11" s="1">
        <v>170</v>
      </c>
      <c r="AI11" s="1"/>
      <c r="AJ11" s="35"/>
    </row>
    <row r="12" spans="1:36" s="11" customFormat="1" ht="18" customHeight="1" x14ac:dyDescent="0.25">
      <c r="A12" s="1">
        <v>8</v>
      </c>
      <c r="B12" s="1">
        <v>24089</v>
      </c>
      <c r="C12" s="5" t="s">
        <v>187</v>
      </c>
      <c r="D12" s="1" t="s">
        <v>21</v>
      </c>
      <c r="E12" s="6" t="s">
        <v>45</v>
      </c>
      <c r="F12" s="1" t="s">
        <v>25</v>
      </c>
      <c r="G12" s="1">
        <f t="shared" si="0"/>
        <v>665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210</v>
      </c>
      <c r="Y12" s="7">
        <v>230</v>
      </c>
      <c r="Z12" s="7"/>
      <c r="AA12" s="7"/>
      <c r="AB12" s="7"/>
      <c r="AC12" s="7"/>
      <c r="AD12" s="7"/>
      <c r="AE12" s="7"/>
      <c r="AF12" s="7"/>
      <c r="AG12" s="7">
        <v>125</v>
      </c>
      <c r="AH12" s="7">
        <v>100</v>
      </c>
      <c r="AI12" s="7"/>
      <c r="AJ12" s="35"/>
    </row>
    <row r="13" spans="1:36" s="11" customFormat="1" ht="18" customHeight="1" x14ac:dyDescent="0.25">
      <c r="A13" s="1">
        <v>9</v>
      </c>
      <c r="B13" s="1">
        <v>586</v>
      </c>
      <c r="C13" s="5" t="s">
        <v>185</v>
      </c>
      <c r="D13" s="1" t="s">
        <v>21</v>
      </c>
      <c r="E13" s="6" t="s">
        <v>24</v>
      </c>
      <c r="F13" s="1" t="s">
        <v>13</v>
      </c>
      <c r="G13" s="1">
        <f t="shared" si="0"/>
        <v>610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180</v>
      </c>
      <c r="Y13" s="7">
        <v>110</v>
      </c>
      <c r="Z13" s="7"/>
      <c r="AA13" s="7"/>
      <c r="AB13" s="7"/>
      <c r="AC13" s="7"/>
      <c r="AD13" s="7"/>
      <c r="AE13" s="7"/>
      <c r="AF13" s="7"/>
      <c r="AG13" s="7">
        <v>170</v>
      </c>
      <c r="AH13" s="7">
        <v>150</v>
      </c>
      <c r="AI13" s="7"/>
      <c r="AJ13" s="35"/>
    </row>
    <row r="14" spans="1:36" s="11" customFormat="1" ht="18" customHeight="1" x14ac:dyDescent="0.25">
      <c r="A14" s="1">
        <v>10</v>
      </c>
      <c r="B14" s="1" t="s">
        <v>50</v>
      </c>
      <c r="C14" s="5" t="s">
        <v>51</v>
      </c>
      <c r="D14" s="1" t="s">
        <v>21</v>
      </c>
      <c r="E14" s="6" t="s">
        <v>24</v>
      </c>
      <c r="F14" s="1" t="s">
        <v>25</v>
      </c>
      <c r="G14" s="1">
        <f t="shared" si="0"/>
        <v>577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45</v>
      </c>
      <c r="S14" s="7"/>
      <c r="T14" s="7"/>
      <c r="U14" s="7">
        <v>85</v>
      </c>
      <c r="V14" s="7">
        <v>85</v>
      </c>
      <c r="W14" s="7"/>
      <c r="X14" s="7">
        <v>25</v>
      </c>
      <c r="Y14" s="7">
        <v>22</v>
      </c>
      <c r="Z14" s="7">
        <v>60</v>
      </c>
      <c r="AA14" s="7">
        <v>55</v>
      </c>
      <c r="AB14" s="7">
        <v>45</v>
      </c>
      <c r="AC14" s="7"/>
      <c r="AD14" s="7"/>
      <c r="AE14" s="7"/>
      <c r="AF14" s="7"/>
      <c r="AG14" s="7">
        <v>65</v>
      </c>
      <c r="AH14" s="7">
        <v>45</v>
      </c>
      <c r="AI14" s="7">
        <v>45</v>
      </c>
      <c r="AJ14" s="35"/>
    </row>
    <row r="15" spans="1:36" s="11" customFormat="1" ht="18" customHeight="1" x14ac:dyDescent="0.25">
      <c r="A15" s="1">
        <v>11</v>
      </c>
      <c r="B15" s="1">
        <v>48261</v>
      </c>
      <c r="C15" s="5" t="s">
        <v>52</v>
      </c>
      <c r="D15" s="1" t="s">
        <v>21</v>
      </c>
      <c r="E15" s="6" t="s">
        <v>24</v>
      </c>
      <c r="F15" s="1" t="s">
        <v>53</v>
      </c>
      <c r="G15" s="1">
        <f t="shared" si="0"/>
        <v>387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40</v>
      </c>
      <c r="S15" s="7"/>
      <c r="T15" s="7"/>
      <c r="U15" s="7"/>
      <c r="V15" s="7"/>
      <c r="W15" s="7"/>
      <c r="X15" s="7">
        <v>22</v>
      </c>
      <c r="Y15" s="7">
        <v>25</v>
      </c>
      <c r="Z15" s="7"/>
      <c r="AA15" s="7">
        <v>45</v>
      </c>
      <c r="AB15" s="7">
        <v>55</v>
      </c>
      <c r="AC15" s="7"/>
      <c r="AD15" s="7">
        <v>50</v>
      </c>
      <c r="AE15" s="7">
        <v>50</v>
      </c>
      <c r="AF15" s="7">
        <v>60</v>
      </c>
      <c r="AG15" s="7"/>
      <c r="AH15" s="7"/>
      <c r="AI15" s="7">
        <v>40</v>
      </c>
      <c r="AJ15" s="35"/>
    </row>
    <row r="16" spans="1:36" s="11" customFormat="1" ht="18" customHeight="1" x14ac:dyDescent="0.25">
      <c r="A16" s="1">
        <v>12</v>
      </c>
      <c r="B16" s="1">
        <v>1423</v>
      </c>
      <c r="C16" s="5" t="s">
        <v>312</v>
      </c>
      <c r="D16" s="1" t="s">
        <v>21</v>
      </c>
      <c r="E16" s="6" t="s">
        <v>24</v>
      </c>
      <c r="F16" s="1" t="s">
        <v>145</v>
      </c>
      <c r="G16" s="1">
        <f t="shared" si="0"/>
        <v>375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>
        <v>125</v>
      </c>
      <c r="Y16" s="7">
        <v>100</v>
      </c>
      <c r="Z16" s="7"/>
      <c r="AA16" s="7">
        <v>75</v>
      </c>
      <c r="AB16" s="7">
        <v>75</v>
      </c>
      <c r="AC16" s="7"/>
      <c r="AD16" s="7"/>
      <c r="AE16" s="7"/>
      <c r="AF16" s="7"/>
      <c r="AG16" s="7"/>
      <c r="AH16" s="7"/>
      <c r="AI16" s="7"/>
      <c r="AJ16" s="35"/>
    </row>
    <row r="17" spans="1:36" s="11" customFormat="1" ht="18" customHeight="1" x14ac:dyDescent="0.25">
      <c r="A17" s="1">
        <v>13</v>
      </c>
      <c r="B17" s="1">
        <v>52451</v>
      </c>
      <c r="C17" s="5" t="s">
        <v>189</v>
      </c>
      <c r="D17" s="1" t="s">
        <v>21</v>
      </c>
      <c r="E17" s="6" t="s">
        <v>65</v>
      </c>
      <c r="F17" s="1" t="s">
        <v>13</v>
      </c>
      <c r="G17" s="1">
        <f t="shared" si="0"/>
        <v>295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>
        <v>45</v>
      </c>
      <c r="Y17" s="7">
        <v>75</v>
      </c>
      <c r="Z17" s="7"/>
      <c r="AA17" s="7"/>
      <c r="AB17" s="7"/>
      <c r="AC17" s="7"/>
      <c r="AD17" s="7"/>
      <c r="AE17" s="7"/>
      <c r="AF17" s="7"/>
      <c r="AG17" s="7">
        <v>100</v>
      </c>
      <c r="AH17" s="7">
        <v>75</v>
      </c>
      <c r="AI17" s="7"/>
      <c r="AJ17" s="35"/>
    </row>
    <row r="18" spans="1:36" s="11" customFormat="1" ht="18" customHeight="1" x14ac:dyDescent="0.25">
      <c r="A18" s="1">
        <v>14</v>
      </c>
      <c r="B18" s="1">
        <v>52540</v>
      </c>
      <c r="C18" s="5" t="s">
        <v>264</v>
      </c>
      <c r="D18" s="1" t="s">
        <v>21</v>
      </c>
      <c r="E18" s="6" t="s">
        <v>143</v>
      </c>
      <c r="F18" s="1" t="s">
        <v>13</v>
      </c>
      <c r="G18" s="1">
        <f t="shared" si="0"/>
        <v>195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75</v>
      </c>
      <c r="Y18" s="7">
        <v>35</v>
      </c>
      <c r="Z18" s="7"/>
      <c r="AA18" s="7"/>
      <c r="AB18" s="7"/>
      <c r="AC18" s="7"/>
      <c r="AD18" s="7"/>
      <c r="AE18" s="7"/>
      <c r="AF18" s="7"/>
      <c r="AG18" s="7">
        <v>85</v>
      </c>
      <c r="AH18" s="7"/>
      <c r="AI18" s="7"/>
      <c r="AJ18" s="35"/>
    </row>
    <row r="19" spans="1:36" s="11" customFormat="1" ht="18" customHeight="1" x14ac:dyDescent="0.25">
      <c r="A19" s="1">
        <v>15</v>
      </c>
      <c r="B19" s="1">
        <v>56282</v>
      </c>
      <c r="C19" s="5" t="s">
        <v>190</v>
      </c>
      <c r="D19" s="1" t="s">
        <v>21</v>
      </c>
      <c r="E19" s="6" t="s">
        <v>24</v>
      </c>
      <c r="F19" s="1" t="s">
        <v>13</v>
      </c>
      <c r="G19" s="1">
        <f t="shared" si="0"/>
        <v>145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>
        <v>35</v>
      </c>
      <c r="Y19" s="7">
        <v>45</v>
      </c>
      <c r="Z19" s="7"/>
      <c r="AA19" s="7"/>
      <c r="AB19" s="7"/>
      <c r="AC19" s="7"/>
      <c r="AD19" s="7"/>
      <c r="AE19" s="7"/>
      <c r="AF19" s="7"/>
      <c r="AG19" s="7"/>
      <c r="AH19" s="7">
        <v>65</v>
      </c>
      <c r="AI19" s="7"/>
      <c r="AJ19" s="35"/>
    </row>
    <row r="20" spans="1:36" s="11" customFormat="1" ht="18" customHeight="1" x14ac:dyDescent="0.25">
      <c r="A20" s="1">
        <v>16</v>
      </c>
      <c r="B20" s="1">
        <v>49809</v>
      </c>
      <c r="C20" s="5" t="s">
        <v>296</v>
      </c>
      <c r="D20" s="1" t="s">
        <v>21</v>
      </c>
      <c r="E20" s="6" t="s">
        <v>24</v>
      </c>
      <c r="F20" s="1" t="s">
        <v>291</v>
      </c>
      <c r="G20" s="1">
        <f t="shared" si="0"/>
        <v>70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>
        <v>70</v>
      </c>
      <c r="AD20" s="7"/>
      <c r="AE20" s="7"/>
      <c r="AF20" s="7"/>
      <c r="AG20" s="7"/>
      <c r="AH20" s="7"/>
      <c r="AI20" s="7"/>
      <c r="AJ20" s="35"/>
    </row>
    <row r="21" spans="1:36" s="11" customFormat="1" ht="18" customHeight="1" x14ac:dyDescent="0.25">
      <c r="A21" s="1">
        <v>17</v>
      </c>
      <c r="B21" s="1" t="s">
        <v>48</v>
      </c>
      <c r="C21" s="5" t="s">
        <v>49</v>
      </c>
      <c r="D21" s="1" t="s">
        <v>21</v>
      </c>
      <c r="E21" s="6" t="s">
        <v>24</v>
      </c>
      <c r="F21" s="1" t="s">
        <v>13</v>
      </c>
      <c r="G21" s="1">
        <f t="shared" si="0"/>
        <v>50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>
        <v>50</v>
      </c>
      <c r="AJ21" s="35"/>
    </row>
    <row r="22" spans="1:36" s="11" customFormat="1" ht="18" customHeight="1" x14ac:dyDescent="0.25">
      <c r="A22" s="1">
        <v>18</v>
      </c>
      <c r="B22" s="1">
        <v>45575</v>
      </c>
      <c r="C22" s="5" t="s">
        <v>334</v>
      </c>
      <c r="D22" s="1" t="s">
        <v>21</v>
      </c>
      <c r="E22" s="6" t="s">
        <v>195</v>
      </c>
      <c r="F22" s="1" t="s">
        <v>75</v>
      </c>
      <c r="G22" s="1">
        <f t="shared" si="0"/>
        <v>35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>
        <v>35</v>
      </c>
      <c r="AB22" s="7"/>
      <c r="AC22" s="7"/>
      <c r="AD22" s="7"/>
      <c r="AE22" s="7"/>
      <c r="AF22" s="7"/>
      <c r="AG22" s="7"/>
      <c r="AH22" s="7"/>
      <c r="AI22" s="7"/>
      <c r="AJ22" s="35"/>
    </row>
    <row r="23" spans="1:36" s="11" customFormat="1" ht="18" customHeight="1" x14ac:dyDescent="0.25">
      <c r="A23" s="1"/>
      <c r="B23" s="1"/>
      <c r="C23" s="5"/>
      <c r="D23" s="1"/>
      <c r="E23" s="5"/>
      <c r="F23" s="1"/>
      <c r="G23" s="1"/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31"/>
    </row>
    <row r="24" spans="1:36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36"/>
    </row>
    <row r="25" spans="1:36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</row>
    <row r="28" spans="1:36" x14ac:dyDescent="0.25">
      <c r="C28" s="44"/>
    </row>
  </sheetData>
  <sheetProtection algorithmName="SHA-512" hashValue="/yhji6/FAfKt4oOFvxIJyUvE4TUoTf+wbmydPV7lHyLIrPcudiV7YtURBtj+UZITrkfT/uCshyYLNrotkZYcQg==" saltValue="AvvQN3czoF7b3K85+CVkAw==" spinCount="100000" sheet="1" selectLockedCells="1" selectUnlockedCells="1"/>
  <sortState xmlns:xlrd2="http://schemas.microsoft.com/office/spreadsheetml/2017/richdata2" ref="B5:AI22">
    <sortCondition descending="1" ref="G5:G22"/>
  </sortState>
  <mergeCells count="29">
    <mergeCell ref="AI1:AI2"/>
    <mergeCell ref="AH1:AH2"/>
    <mergeCell ref="AG1:AG2"/>
    <mergeCell ref="AF1:AF2"/>
    <mergeCell ref="Q1:Q2"/>
    <mergeCell ref="AD1:AD2"/>
    <mergeCell ref="AC1:AC2"/>
    <mergeCell ref="AE1:AE2"/>
    <mergeCell ref="AB1:AB2"/>
    <mergeCell ref="AA1:AA2"/>
    <mergeCell ref="Z1:Z2"/>
    <mergeCell ref="Y1:Y2"/>
    <mergeCell ref="X1:X2"/>
    <mergeCell ref="W1:W2"/>
    <mergeCell ref="U1:U2"/>
    <mergeCell ref="V1:V2"/>
    <mergeCell ref="T1:T2"/>
    <mergeCell ref="S1:S2"/>
    <mergeCell ref="R1:R2"/>
    <mergeCell ref="A2:G2"/>
    <mergeCell ref="A1:G1"/>
    <mergeCell ref="I1:I2"/>
    <mergeCell ref="P1:P2"/>
    <mergeCell ref="O1:O2"/>
    <mergeCell ref="N1:N2"/>
    <mergeCell ref="M1:M2"/>
    <mergeCell ref="L1:L2"/>
    <mergeCell ref="J1:J2"/>
    <mergeCell ref="K1:K2"/>
  </mergeCells>
  <phoneticPr fontId="9" type="noConversion"/>
  <conditionalFormatting sqref="B1:C2 B4:C4 B23:C27 B28 B29:C65543">
    <cfRule type="expression" dxfId="201" priority="6" stopIfTrue="1">
      <formula>AND(COUNTIF($B$1:$C$2, B1)+COUNTIF($B$4:$C$4, B1)+COUNTIF($B$23:$C$65543, B1)&gt;1,NOT(ISBLANK(B1)))</formula>
    </cfRule>
  </conditionalFormatting>
  <conditionalFormatting sqref="B3:C3">
    <cfRule type="duplicateValues" dxfId="200" priority="4" stopIfTrue="1"/>
  </conditionalFormatting>
  <conditionalFormatting sqref="B5:C23">
    <cfRule type="duplicateValues" dxfId="199" priority="1863" stopIfTrue="1"/>
    <cfRule type="duplicateValues" dxfId="198" priority="1864" stopIfTrue="1"/>
    <cfRule type="duplicateValues" dxfId="197" priority="1865" stopIfTrue="1"/>
    <cfRule type="duplicateValues" dxfId="196" priority="1866" stopIfTrue="1"/>
  </conditionalFormatting>
  <conditionalFormatting sqref="B23:C25">
    <cfRule type="duplicateValues" dxfId="195" priority="165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9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333</v>
      </c>
      <c r="M1" s="46" t="s">
        <v>301</v>
      </c>
      <c r="N1" s="26"/>
    </row>
    <row r="2" spans="1:14" s="4" customFormat="1" ht="192.6" customHeight="1" x14ac:dyDescent="0.25">
      <c r="A2" s="48" t="s">
        <v>387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45809</v>
      </c>
      <c r="M3" s="19">
        <v>45808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300</v>
      </c>
      <c r="M4" s="21" t="s">
        <v>300</v>
      </c>
      <c r="N4" s="34"/>
    </row>
    <row r="5" spans="1:14" s="11" customFormat="1" ht="18" customHeight="1" x14ac:dyDescent="0.25">
      <c r="A5" s="1">
        <v>1</v>
      </c>
      <c r="B5" s="1">
        <v>65616</v>
      </c>
      <c r="C5" s="5" t="s">
        <v>323</v>
      </c>
      <c r="D5" s="1" t="s">
        <v>324</v>
      </c>
      <c r="E5" s="6" t="s">
        <v>212</v>
      </c>
      <c r="F5" s="1" t="s">
        <v>26</v>
      </c>
      <c r="G5" s="1">
        <f>SUM(I5:M5)</f>
        <v>760</v>
      </c>
      <c r="H5" s="30"/>
      <c r="I5" s="7"/>
      <c r="J5" s="7">
        <v>230</v>
      </c>
      <c r="K5" s="7">
        <v>230</v>
      </c>
      <c r="L5" s="7">
        <v>150</v>
      </c>
      <c r="M5" s="7">
        <v>150</v>
      </c>
      <c r="N5" s="35"/>
    </row>
    <row r="6" spans="1:14" s="11" customFormat="1" ht="18" customHeight="1" x14ac:dyDescent="0.25">
      <c r="A6" s="1">
        <v>2</v>
      </c>
      <c r="B6" s="1">
        <v>61365</v>
      </c>
      <c r="C6" s="5" t="s">
        <v>358</v>
      </c>
      <c r="D6" s="1" t="s">
        <v>324</v>
      </c>
      <c r="E6" s="6" t="s">
        <v>223</v>
      </c>
      <c r="F6" s="1" t="s">
        <v>149</v>
      </c>
      <c r="G6" s="1">
        <f>SUM(I6:M6)</f>
        <v>500</v>
      </c>
      <c r="H6" s="30"/>
      <c r="I6" s="7"/>
      <c r="J6" s="7">
        <v>250</v>
      </c>
      <c r="K6" s="7">
        <v>250</v>
      </c>
      <c r="L6" s="7"/>
      <c r="M6" s="7"/>
      <c r="N6" s="35"/>
    </row>
    <row r="7" spans="1:14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33"/>
    </row>
    <row r="8" spans="1:14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algorithmName="SHA-512" hashValue="0MRuyZtF4m6Ww25DY1/8G7AcnnY+JcQ60v0xAupBNyp7lt0umRpm7R4rAXnrwrunEJ1fVYp0OROek+jhdBm95g==" saltValue="mGAtZjkl4v/vJIriN2VrOw==" spinCount="100000" sheet="1" selectLockedCells="1" selectUnlockedCells="1"/>
  <mergeCells count="7">
    <mergeCell ref="A1:G1"/>
    <mergeCell ref="I1:I2"/>
    <mergeCell ref="M1:M2"/>
    <mergeCell ref="A2:G2"/>
    <mergeCell ref="L1:L2"/>
    <mergeCell ref="K1:K2"/>
    <mergeCell ref="J1:J2"/>
  </mergeCells>
  <conditionalFormatting sqref="B5:B6 B7:C7">
    <cfRule type="expression" dxfId="194" priority="1915" stopIfTrue="1">
      <formula>AND(COUNTIF(#REF!, B5)+COUNTIF($B$5:$B$5, B5)+COUNTIF($B$7:$C$7, B5)&gt;1,NOT(ISBLANK(B5)))</formula>
    </cfRule>
  </conditionalFormatting>
  <conditionalFormatting sqref="B5:B6">
    <cfRule type="expression" dxfId="193" priority="1914" stopIfTrue="1">
      <formula>AND(COUNTIF(#REF!, B5)+COUNTIF($B$5:$B$5, B5)+COUNTIF(#REF!, B5)&gt;1,NOT(ISBLANK(B5)))</formula>
    </cfRule>
  </conditionalFormatting>
  <conditionalFormatting sqref="B3:C3">
    <cfRule type="duplicateValues" dxfId="192" priority="13" stopIfTrue="1"/>
  </conditionalFormatting>
  <conditionalFormatting sqref="B7:C9">
    <cfRule type="duplicateValues" dxfId="191" priority="1350" stopIfTrue="1"/>
  </conditionalFormatting>
  <conditionalFormatting sqref="B7:C65536 B1:C2 B4:C4">
    <cfRule type="expression" dxfId="190" priority="1346" stopIfTrue="1">
      <formula>AND(COUNTIF($B$1:$C$2, B1)+COUNTIF($B$4:$C$4, B1)+COUNTIF($B$7:$C$65536, B1)&gt;1,NOT(ISBLANK(B1)))</formula>
    </cfRule>
  </conditionalFormatting>
  <conditionalFormatting sqref="C5:C6">
    <cfRule type="duplicateValues" dxfId="189" priority="7" stopIfTrue="1"/>
    <cfRule type="duplicateValues" dxfId="188" priority="8" stopIfTrue="1"/>
    <cfRule type="duplicateValues" dxfId="187" priority="9" stopIfTrue="1"/>
    <cfRule type="duplicateValues" dxfId="186" priority="10" stopIfTrue="1"/>
  </conditionalFormatting>
  <conditionalFormatting sqref="C7">
    <cfRule type="duplicateValues" dxfId="185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F18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9.5546875" style="10" bestFit="1" customWidth="1"/>
    <col min="6" max="6" width="8" style="2" customWidth="1"/>
    <col min="7" max="7" width="8" style="2" bestFit="1" customWidth="1"/>
    <col min="8" max="8" width="1" style="2" customWidth="1"/>
    <col min="9" max="13" width="6.6640625" style="12" hidden="1" customWidth="1"/>
    <col min="14" max="31" width="6.6640625" style="12" customWidth="1"/>
    <col min="32" max="32" width="1" style="3" customWidth="1"/>
    <col min="33" max="16384" width="9.109375" style="3"/>
  </cols>
  <sheetData>
    <row r="1" spans="1:32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380</v>
      </c>
      <c r="P1" s="46" t="s">
        <v>379</v>
      </c>
      <c r="Q1" s="46" t="s">
        <v>379</v>
      </c>
      <c r="R1" s="46" t="s">
        <v>366</v>
      </c>
      <c r="S1" s="46" t="s">
        <v>365</v>
      </c>
      <c r="T1" s="46" t="s">
        <v>363</v>
      </c>
      <c r="U1" s="46" t="s">
        <v>362</v>
      </c>
      <c r="V1" s="46" t="s">
        <v>342</v>
      </c>
      <c r="W1" s="46" t="s">
        <v>337</v>
      </c>
      <c r="X1" s="46" t="s">
        <v>333</v>
      </c>
      <c r="Y1" s="46" t="s">
        <v>301</v>
      </c>
      <c r="Z1" s="46" t="s">
        <v>280</v>
      </c>
      <c r="AA1" s="46" t="s">
        <v>279</v>
      </c>
      <c r="AB1" s="46" t="s">
        <v>267</v>
      </c>
      <c r="AC1" s="46" t="s">
        <v>262</v>
      </c>
      <c r="AD1" s="46" t="s">
        <v>141</v>
      </c>
      <c r="AE1" s="46" t="s">
        <v>14</v>
      </c>
      <c r="AF1" s="26"/>
    </row>
    <row r="2" spans="1:32" s="4" customFormat="1" ht="151.19999999999999" customHeight="1" x14ac:dyDescent="0.25">
      <c r="A2" s="48" t="s">
        <v>388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33"/>
    </row>
    <row r="3" spans="1:3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45970</v>
      </c>
      <c r="P3" s="19">
        <v>45935</v>
      </c>
      <c r="Q3" s="19">
        <v>45934</v>
      </c>
      <c r="R3" s="19">
        <v>45921</v>
      </c>
      <c r="S3" s="19">
        <v>45920</v>
      </c>
      <c r="T3" s="19">
        <v>45885</v>
      </c>
      <c r="U3" s="19">
        <v>45858</v>
      </c>
      <c r="V3" s="19">
        <v>45857</v>
      </c>
      <c r="W3" s="19">
        <v>45823</v>
      </c>
      <c r="X3" s="19">
        <v>45809</v>
      </c>
      <c r="Y3" s="19">
        <v>45808</v>
      </c>
      <c r="Z3" s="19">
        <v>45795</v>
      </c>
      <c r="AA3" s="19">
        <v>45794</v>
      </c>
      <c r="AB3" s="19">
        <v>45760</v>
      </c>
      <c r="AC3" s="19">
        <v>45732</v>
      </c>
      <c r="AD3" s="19">
        <v>45731</v>
      </c>
      <c r="AE3" s="19">
        <v>45725</v>
      </c>
      <c r="AF3" s="33"/>
    </row>
    <row r="4" spans="1:32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15</v>
      </c>
      <c r="Q4" s="21" t="s">
        <v>15</v>
      </c>
      <c r="R4" s="21" t="s">
        <v>300</v>
      </c>
      <c r="S4" s="21" t="s">
        <v>300</v>
      </c>
      <c r="T4" s="21" t="s">
        <v>15</v>
      </c>
      <c r="U4" s="21" t="s">
        <v>343</v>
      </c>
      <c r="V4" s="21" t="s">
        <v>343</v>
      </c>
      <c r="W4" s="21" t="s">
        <v>15</v>
      </c>
      <c r="X4" s="21" t="s">
        <v>300</v>
      </c>
      <c r="Y4" s="21" t="s">
        <v>300</v>
      </c>
      <c r="Z4" s="21" t="s">
        <v>15</v>
      </c>
      <c r="AA4" s="21" t="s">
        <v>15</v>
      </c>
      <c r="AB4" s="21" t="s">
        <v>15</v>
      </c>
      <c r="AC4" s="21" t="s">
        <v>299</v>
      </c>
      <c r="AD4" s="21" t="s">
        <v>299</v>
      </c>
      <c r="AE4" s="45" t="s">
        <v>15</v>
      </c>
      <c r="AF4" s="34"/>
    </row>
    <row r="5" spans="1:32" s="11" customFormat="1" ht="18" customHeight="1" x14ac:dyDescent="0.25">
      <c r="A5" s="1">
        <v>1</v>
      </c>
      <c r="B5" s="1" t="s">
        <v>37</v>
      </c>
      <c r="C5" s="5" t="s">
        <v>38</v>
      </c>
      <c r="D5" s="1" t="s">
        <v>20</v>
      </c>
      <c r="E5" s="6" t="s">
        <v>33</v>
      </c>
      <c r="F5" s="1" t="s">
        <v>13</v>
      </c>
      <c r="G5" s="1">
        <f t="shared" ref="G5:G14" si="0">SUM(I5:AE5)</f>
        <v>1400</v>
      </c>
      <c r="H5" s="30"/>
      <c r="I5" s="7"/>
      <c r="J5" s="7"/>
      <c r="K5" s="7"/>
      <c r="L5" s="7"/>
      <c r="M5" s="7"/>
      <c r="N5" s="7"/>
      <c r="O5" s="7"/>
      <c r="P5" s="7">
        <v>70</v>
      </c>
      <c r="Q5" s="7">
        <v>70</v>
      </c>
      <c r="R5" s="7"/>
      <c r="S5" s="7"/>
      <c r="T5" s="7"/>
      <c r="U5" s="7">
        <v>190</v>
      </c>
      <c r="V5" s="7">
        <v>210</v>
      </c>
      <c r="W5" s="7"/>
      <c r="X5" s="7">
        <v>120</v>
      </c>
      <c r="Y5" s="7">
        <v>120</v>
      </c>
      <c r="Z5" s="7">
        <v>70</v>
      </c>
      <c r="AA5" s="7">
        <v>70</v>
      </c>
      <c r="AB5" s="7">
        <v>70</v>
      </c>
      <c r="AC5" s="7">
        <v>170</v>
      </c>
      <c r="AD5" s="1">
        <v>170</v>
      </c>
      <c r="AE5" s="1">
        <v>70</v>
      </c>
      <c r="AF5" s="35"/>
    </row>
    <row r="6" spans="1:32" s="11" customFormat="1" ht="18" customHeight="1" x14ac:dyDescent="0.25">
      <c r="A6" s="1">
        <v>2</v>
      </c>
      <c r="B6" s="1" t="s">
        <v>41</v>
      </c>
      <c r="C6" s="5" t="s">
        <v>42</v>
      </c>
      <c r="D6" s="1" t="s">
        <v>20</v>
      </c>
      <c r="E6" s="6" t="s">
        <v>33</v>
      </c>
      <c r="F6" s="1" t="s">
        <v>13</v>
      </c>
      <c r="G6" s="1">
        <f t="shared" si="0"/>
        <v>1180</v>
      </c>
      <c r="H6" s="30"/>
      <c r="I6" s="7"/>
      <c r="J6" s="7"/>
      <c r="K6" s="7"/>
      <c r="L6" s="7"/>
      <c r="M6" s="7"/>
      <c r="N6" s="7"/>
      <c r="O6" s="7">
        <v>70</v>
      </c>
      <c r="P6" s="7">
        <v>50</v>
      </c>
      <c r="Q6" s="7">
        <v>50</v>
      </c>
      <c r="R6" s="7">
        <v>85</v>
      </c>
      <c r="S6" s="7">
        <v>85</v>
      </c>
      <c r="T6" s="7">
        <v>60</v>
      </c>
      <c r="U6" s="7">
        <v>110</v>
      </c>
      <c r="V6" s="7">
        <v>110</v>
      </c>
      <c r="W6" s="7">
        <v>60</v>
      </c>
      <c r="X6" s="7">
        <v>55</v>
      </c>
      <c r="Y6" s="7">
        <v>55</v>
      </c>
      <c r="Z6" s="7">
        <v>60</v>
      </c>
      <c r="AA6" s="7">
        <v>60</v>
      </c>
      <c r="AB6" s="7">
        <v>50</v>
      </c>
      <c r="AC6" s="7">
        <v>85</v>
      </c>
      <c r="AD6" s="7">
        <v>85</v>
      </c>
      <c r="AE6" s="7">
        <v>50</v>
      </c>
      <c r="AF6" s="35"/>
    </row>
    <row r="7" spans="1:32" s="11" customFormat="1" ht="18" customHeight="1" x14ac:dyDescent="0.25">
      <c r="A7" s="1">
        <v>3</v>
      </c>
      <c r="B7" s="1">
        <v>60687</v>
      </c>
      <c r="C7" s="5" t="s">
        <v>317</v>
      </c>
      <c r="D7" s="1" t="s">
        <v>20</v>
      </c>
      <c r="E7" s="6" t="s">
        <v>24</v>
      </c>
      <c r="F7" s="1" t="s">
        <v>318</v>
      </c>
      <c r="G7" s="1">
        <f t="shared" si="0"/>
        <v>1100</v>
      </c>
      <c r="H7" s="30"/>
      <c r="I7" s="7"/>
      <c r="J7" s="7"/>
      <c r="K7" s="7"/>
      <c r="L7" s="7"/>
      <c r="M7" s="7"/>
      <c r="N7" s="7"/>
      <c r="O7" s="7"/>
      <c r="P7" s="7"/>
      <c r="Q7" s="7"/>
      <c r="R7" s="7">
        <v>150</v>
      </c>
      <c r="S7" s="7">
        <v>150</v>
      </c>
      <c r="T7" s="7"/>
      <c r="U7" s="7">
        <v>250</v>
      </c>
      <c r="V7" s="7">
        <v>250</v>
      </c>
      <c r="W7" s="7"/>
      <c r="X7" s="7">
        <v>150</v>
      </c>
      <c r="Y7" s="7">
        <v>150</v>
      </c>
      <c r="Z7" s="7"/>
      <c r="AA7" s="7"/>
      <c r="AB7" s="7"/>
      <c r="AC7" s="7"/>
      <c r="AD7" s="1"/>
      <c r="AE7" s="1"/>
      <c r="AF7" s="35"/>
    </row>
    <row r="8" spans="1:32" s="11" customFormat="1" ht="18" customHeight="1" x14ac:dyDescent="0.25">
      <c r="A8" s="1">
        <v>4</v>
      </c>
      <c r="B8" s="1" t="s">
        <v>39</v>
      </c>
      <c r="C8" s="5" t="s">
        <v>40</v>
      </c>
      <c r="D8" s="1" t="s">
        <v>20</v>
      </c>
      <c r="E8" s="6" t="s">
        <v>12</v>
      </c>
      <c r="F8" s="1" t="s">
        <v>13</v>
      </c>
      <c r="G8" s="1">
        <f t="shared" si="0"/>
        <v>1030</v>
      </c>
      <c r="H8" s="30"/>
      <c r="I8" s="7"/>
      <c r="J8" s="7"/>
      <c r="K8" s="7"/>
      <c r="L8" s="7"/>
      <c r="M8" s="7"/>
      <c r="N8" s="7"/>
      <c r="O8" s="7"/>
      <c r="P8" s="7">
        <v>60</v>
      </c>
      <c r="Q8" s="7">
        <v>60</v>
      </c>
      <c r="R8" s="7">
        <v>100</v>
      </c>
      <c r="S8" s="7">
        <v>100</v>
      </c>
      <c r="T8" s="7">
        <v>70</v>
      </c>
      <c r="U8" s="7">
        <v>125</v>
      </c>
      <c r="V8" s="7">
        <v>125</v>
      </c>
      <c r="W8" s="7">
        <v>70</v>
      </c>
      <c r="X8" s="7"/>
      <c r="Y8" s="7"/>
      <c r="Z8" s="7"/>
      <c r="AA8" s="7"/>
      <c r="AB8" s="7">
        <v>60</v>
      </c>
      <c r="AC8" s="7">
        <v>100</v>
      </c>
      <c r="AD8" s="1">
        <v>100</v>
      </c>
      <c r="AE8" s="1">
        <v>60</v>
      </c>
      <c r="AF8" s="35"/>
    </row>
    <row r="9" spans="1:32" s="11" customFormat="1" ht="18" customHeight="1" x14ac:dyDescent="0.25">
      <c r="A9" s="1">
        <v>5</v>
      </c>
      <c r="B9" s="1">
        <v>37748</v>
      </c>
      <c r="C9" s="5" t="s">
        <v>216</v>
      </c>
      <c r="D9" s="1" t="s">
        <v>20</v>
      </c>
      <c r="E9" s="6" t="s">
        <v>217</v>
      </c>
      <c r="F9" s="1" t="s">
        <v>149</v>
      </c>
      <c r="G9" s="1">
        <f t="shared" si="0"/>
        <v>825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120</v>
      </c>
      <c r="S9" s="7">
        <v>120</v>
      </c>
      <c r="T9" s="7"/>
      <c r="U9" s="7">
        <v>210</v>
      </c>
      <c r="V9" s="7">
        <v>190</v>
      </c>
      <c r="W9" s="7"/>
      <c r="X9" s="7">
        <v>100</v>
      </c>
      <c r="Y9" s="7">
        <v>85</v>
      </c>
      <c r="Z9" s="7"/>
      <c r="AA9" s="7"/>
      <c r="AB9" s="7"/>
      <c r="AC9" s="7"/>
      <c r="AD9" s="1"/>
      <c r="AE9" s="1"/>
      <c r="AF9" s="35"/>
    </row>
    <row r="10" spans="1:32" s="11" customFormat="1" ht="18" customHeight="1" x14ac:dyDescent="0.25">
      <c r="A10" s="1">
        <v>6</v>
      </c>
      <c r="B10" s="1">
        <v>31067</v>
      </c>
      <c r="C10" s="5" t="s">
        <v>319</v>
      </c>
      <c r="D10" s="1" t="s">
        <v>20</v>
      </c>
      <c r="E10" s="6" t="s">
        <v>320</v>
      </c>
      <c r="F10" s="1" t="s">
        <v>321</v>
      </c>
      <c r="G10" s="1">
        <f t="shared" si="0"/>
        <v>645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>
        <v>230</v>
      </c>
      <c r="V10" s="7">
        <v>230</v>
      </c>
      <c r="W10" s="7"/>
      <c r="X10" s="7">
        <v>85</v>
      </c>
      <c r="Y10" s="7">
        <v>100</v>
      </c>
      <c r="Z10" s="7"/>
      <c r="AA10" s="7"/>
      <c r="AB10" s="7"/>
      <c r="AC10" s="7"/>
      <c r="AD10" s="1"/>
      <c r="AE10" s="1"/>
      <c r="AF10" s="35"/>
    </row>
    <row r="11" spans="1:32" s="11" customFormat="1" ht="18" customHeight="1" x14ac:dyDescent="0.25">
      <c r="A11" s="1">
        <v>7</v>
      </c>
      <c r="B11" s="1">
        <v>52460</v>
      </c>
      <c r="C11" s="5" t="s">
        <v>209</v>
      </c>
      <c r="D11" s="1" t="s">
        <v>20</v>
      </c>
      <c r="E11" s="6" t="s">
        <v>210</v>
      </c>
      <c r="F11" s="1" t="s">
        <v>25</v>
      </c>
      <c r="G11" s="1">
        <f t="shared" si="0"/>
        <v>610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180</v>
      </c>
      <c r="V11" s="7">
        <v>180</v>
      </c>
      <c r="W11" s="7"/>
      <c r="X11" s="7"/>
      <c r="Y11" s="7"/>
      <c r="Z11" s="7"/>
      <c r="AA11" s="7"/>
      <c r="AB11" s="7"/>
      <c r="AC11" s="7">
        <v>125</v>
      </c>
      <c r="AD11" s="1">
        <v>125</v>
      </c>
      <c r="AE11" s="1"/>
      <c r="AF11" s="35"/>
    </row>
    <row r="12" spans="1:32" s="11" customFormat="1" ht="18" customHeight="1" x14ac:dyDescent="0.25">
      <c r="A12" s="1">
        <v>8</v>
      </c>
      <c r="B12" s="1">
        <v>51349</v>
      </c>
      <c r="C12" s="5" t="s">
        <v>208</v>
      </c>
      <c r="D12" s="1" t="s">
        <v>20</v>
      </c>
      <c r="E12" s="6" t="s">
        <v>65</v>
      </c>
      <c r="F12" s="1" t="s">
        <v>13</v>
      </c>
      <c r="G12" s="1">
        <f t="shared" si="0"/>
        <v>400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>
        <v>200</v>
      </c>
      <c r="AD12" s="1">
        <v>200</v>
      </c>
      <c r="AE12" s="1"/>
      <c r="AF12" s="35"/>
    </row>
    <row r="13" spans="1:32" s="11" customFormat="1" ht="18" customHeight="1" x14ac:dyDescent="0.25">
      <c r="A13" s="1">
        <v>9</v>
      </c>
      <c r="B13" s="1">
        <v>20746</v>
      </c>
      <c r="C13" s="5" t="s">
        <v>211</v>
      </c>
      <c r="D13" s="1" t="s">
        <v>20</v>
      </c>
      <c r="E13" s="6" t="s">
        <v>212</v>
      </c>
      <c r="F13" s="1" t="s">
        <v>26</v>
      </c>
      <c r="G13" s="1">
        <f t="shared" si="0"/>
        <v>205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>
        <v>65</v>
      </c>
      <c r="Y13" s="7">
        <v>65</v>
      </c>
      <c r="Z13" s="7"/>
      <c r="AA13" s="7"/>
      <c r="AB13" s="7"/>
      <c r="AC13" s="7"/>
      <c r="AD13" s="1">
        <v>75</v>
      </c>
      <c r="AE13" s="1"/>
      <c r="AF13" s="35"/>
    </row>
    <row r="14" spans="1:32" s="11" customFormat="1" ht="18" customHeight="1" x14ac:dyDescent="0.25">
      <c r="A14" s="1">
        <v>10</v>
      </c>
      <c r="B14" s="1">
        <v>31131</v>
      </c>
      <c r="C14" s="5" t="s">
        <v>322</v>
      </c>
      <c r="D14" s="1" t="s">
        <v>20</v>
      </c>
      <c r="E14" s="6" t="s">
        <v>24</v>
      </c>
      <c r="F14" s="1" t="s">
        <v>293</v>
      </c>
      <c r="G14" s="1">
        <f t="shared" si="0"/>
        <v>150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>
        <v>75</v>
      </c>
      <c r="Y14" s="7">
        <v>75</v>
      </c>
      <c r="Z14" s="7"/>
      <c r="AA14" s="7"/>
      <c r="AB14" s="7"/>
      <c r="AC14" s="7"/>
      <c r="AD14" s="1"/>
      <c r="AE14" s="1"/>
      <c r="AF14" s="35"/>
    </row>
    <row r="15" spans="1:32" s="11" customFormat="1" ht="18" hidden="1" customHeight="1" x14ac:dyDescent="0.25">
      <c r="A15" s="1">
        <v>7</v>
      </c>
      <c r="B15" s="1"/>
      <c r="C15" s="5"/>
      <c r="D15" s="1"/>
      <c r="E15" s="6"/>
      <c r="F15" s="1"/>
      <c r="G15" s="1">
        <f t="shared" ref="G15" si="1">SUM(I15:AE15)</f>
        <v>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1"/>
      <c r="AE15" s="1"/>
      <c r="AF15" s="35"/>
    </row>
    <row r="16" spans="1:32" s="11" customFormat="1" ht="18.600000000000001" customHeight="1" x14ac:dyDescent="0.25">
      <c r="A16" s="1"/>
      <c r="B16" s="1"/>
      <c r="C16" s="22"/>
      <c r="D16" s="1"/>
      <c r="E16" s="6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5"/>
    </row>
    <row r="17" spans="1:32" ht="6.9" customHeight="1" x14ac:dyDescent="0.25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36"/>
    </row>
    <row r="18" spans="1:32" s="8" customFormat="1" ht="12.75" customHeight="1" x14ac:dyDescent="0.25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</row>
  </sheetData>
  <sheetProtection algorithmName="SHA-512" hashValue="nrpZ8AiSKx2Z7OvGsd6GiHRaT/pyYfuTVXkF3IuhnHL/VBpxPerMcspcg6lmz73LagpR/sX23xMcFo3ShgfwOQ==" saltValue="X5P4bRRYu5ijfsGpRyWjXw==" spinCount="100000" sheet="1" selectLockedCells="1" selectUnlockedCells="1"/>
  <sortState xmlns:xlrd2="http://schemas.microsoft.com/office/spreadsheetml/2017/richdata2" ref="B5:AE14">
    <sortCondition descending="1" ref="G5:G14"/>
  </sortState>
  <mergeCells count="25">
    <mergeCell ref="X1:X2"/>
    <mergeCell ref="V1:V2"/>
    <mergeCell ref="U1:U2"/>
    <mergeCell ref="W1:W2"/>
    <mergeCell ref="A1:G1"/>
    <mergeCell ref="S1:S2"/>
    <mergeCell ref="Q1:Q2"/>
    <mergeCell ref="P1:P2"/>
    <mergeCell ref="O1:O2"/>
    <mergeCell ref="AD1:AD2"/>
    <mergeCell ref="A2:G2"/>
    <mergeCell ref="AE1:AE2"/>
    <mergeCell ref="AC1:AC2"/>
    <mergeCell ref="AB1:AB2"/>
    <mergeCell ref="N1:N2"/>
    <mergeCell ref="M1:M2"/>
    <mergeCell ref="L1:L2"/>
    <mergeCell ref="K1:K2"/>
    <mergeCell ref="J1:J2"/>
    <mergeCell ref="I1:I2"/>
    <mergeCell ref="Z1:Z2"/>
    <mergeCell ref="AA1:AA2"/>
    <mergeCell ref="Y1:Y2"/>
    <mergeCell ref="T1:T2"/>
    <mergeCell ref="R1:R2"/>
  </mergeCells>
  <conditionalFormatting sqref="B1:C2 B4:C4 B16:C65539">
    <cfRule type="expression" dxfId="184" priority="1651" stopIfTrue="1">
      <formula>AND(COUNTIF($B$1:$C$2, B1)+COUNTIF($B$4:$C$4, B1)+COUNTIF($B$16:$C$65539, B1)&gt;1,NOT(ISBLANK(B1)))</formula>
    </cfRule>
  </conditionalFormatting>
  <conditionalFormatting sqref="B3:C3">
    <cfRule type="duplicateValues" dxfId="183" priority="5" stopIfTrue="1"/>
  </conditionalFormatting>
  <conditionalFormatting sqref="B5:C16">
    <cfRule type="duplicateValues" dxfId="182" priority="1821" stopIfTrue="1"/>
    <cfRule type="duplicateValues" dxfId="181" priority="1822" stopIfTrue="1"/>
    <cfRule type="duplicateValues" dxfId="180" priority="1823" stopIfTrue="1"/>
    <cfRule type="duplicateValues" dxfId="179" priority="1824" stopIfTrue="1"/>
    <cfRule type="duplicateValues" dxfId="178" priority="1825" stopIfTrue="1"/>
  </conditionalFormatting>
  <conditionalFormatting sqref="B16:C18">
    <cfRule type="duplicateValues" dxfId="177" priority="166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9"/>
  <sheetViews>
    <sheetView zoomScale="70" zoomScaleNormal="7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19" width="6.6640625" style="12" customWidth="1"/>
    <col min="20" max="20" width="1" style="3" customWidth="1"/>
    <col min="21" max="16384" width="9.109375" style="3"/>
  </cols>
  <sheetData>
    <row r="1" spans="1:20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333</v>
      </c>
      <c r="P1" s="46" t="s">
        <v>301</v>
      </c>
      <c r="Q1" s="46" t="s">
        <v>262</v>
      </c>
      <c r="R1" s="46" t="s">
        <v>141</v>
      </c>
      <c r="S1" s="46" t="s">
        <v>14</v>
      </c>
      <c r="T1" s="26"/>
    </row>
    <row r="2" spans="1:20" s="4" customFormat="1" ht="174" customHeight="1" x14ac:dyDescent="0.25">
      <c r="A2" s="48" t="s">
        <v>389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33"/>
    </row>
    <row r="3" spans="1:2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45809</v>
      </c>
      <c r="P3" s="19">
        <v>45808</v>
      </c>
      <c r="Q3" s="19">
        <v>45732</v>
      </c>
      <c r="R3" s="19">
        <v>45731</v>
      </c>
      <c r="S3" s="19">
        <v>45725</v>
      </c>
      <c r="T3" s="33"/>
    </row>
    <row r="4" spans="1:20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300</v>
      </c>
      <c r="P4" s="21" t="s">
        <v>300</v>
      </c>
      <c r="Q4" s="21" t="s">
        <v>299</v>
      </c>
      <c r="R4" s="21" t="s">
        <v>299</v>
      </c>
      <c r="S4" s="21" t="s">
        <v>15</v>
      </c>
      <c r="T4" s="34"/>
    </row>
    <row r="5" spans="1:20" s="11" customFormat="1" ht="18" customHeight="1" x14ac:dyDescent="0.25">
      <c r="A5" s="1">
        <v>1</v>
      </c>
      <c r="B5" s="1" t="s">
        <v>62</v>
      </c>
      <c r="C5" s="5" t="s">
        <v>63</v>
      </c>
      <c r="D5" s="1" t="s">
        <v>64</v>
      </c>
      <c r="E5" s="6" t="s">
        <v>65</v>
      </c>
      <c r="F5" s="1" t="s">
        <v>13</v>
      </c>
      <c r="G5" s="1">
        <f>SUM(I5:S5)</f>
        <v>1640</v>
      </c>
      <c r="H5" s="31"/>
      <c r="I5" s="1"/>
      <c r="J5" s="1">
        <v>150</v>
      </c>
      <c r="K5" s="1">
        <v>150</v>
      </c>
      <c r="L5" s="1">
        <v>70</v>
      </c>
      <c r="M5" s="1">
        <v>250</v>
      </c>
      <c r="N5" s="1">
        <v>250</v>
      </c>
      <c r="O5" s="1">
        <v>150</v>
      </c>
      <c r="P5" s="1">
        <v>150</v>
      </c>
      <c r="Q5" s="1">
        <v>200</v>
      </c>
      <c r="R5" s="1">
        <v>200</v>
      </c>
      <c r="S5" s="1">
        <v>70</v>
      </c>
      <c r="T5" s="31"/>
    </row>
    <row r="6" spans="1:20" s="11" customFormat="1" ht="18" customHeight="1" x14ac:dyDescent="0.25">
      <c r="A6" s="1">
        <v>2</v>
      </c>
      <c r="B6" s="1">
        <v>20329</v>
      </c>
      <c r="C6" s="5" t="s">
        <v>359</v>
      </c>
      <c r="D6" s="1" t="s">
        <v>64</v>
      </c>
      <c r="E6" s="6" t="s">
        <v>24</v>
      </c>
      <c r="F6" s="1" t="s">
        <v>53</v>
      </c>
      <c r="G6" s="1">
        <f>SUM(I6:S6)</f>
        <v>460</v>
      </c>
      <c r="H6" s="31"/>
      <c r="I6" s="1"/>
      <c r="J6" s="1"/>
      <c r="K6" s="1"/>
      <c r="L6" s="1"/>
      <c r="M6" s="1">
        <v>230</v>
      </c>
      <c r="N6" s="1">
        <v>230</v>
      </c>
      <c r="O6" s="1"/>
      <c r="P6" s="1"/>
      <c r="Q6" s="1"/>
      <c r="R6" s="1"/>
      <c r="S6" s="1"/>
      <c r="T6" s="31"/>
    </row>
    <row r="7" spans="1:20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33"/>
    </row>
    <row r="8" spans="1:20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36"/>
    </row>
    <row r="9" spans="1:20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</sheetData>
  <sheetProtection algorithmName="SHA-512" hashValue="SOeKcZ8mQ4XWAaMek/ObgWOKc/ULAJYsV/SXVsDPfeEvPkCoWWm4jsshxv6HhK3a2OxZBzlz/flePYe0/xbglw==" saltValue="BHyxHYDbvLMHU6p0a8FV0A==" spinCount="100000" sheet="1" selectLockedCells="1" selectUnlockedCells="1"/>
  <sortState xmlns:xlrd2="http://schemas.microsoft.com/office/spreadsheetml/2017/richdata2" ref="B5:Z6">
    <sortCondition descending="1" ref="G5:G6"/>
  </sortState>
  <mergeCells count="13">
    <mergeCell ref="S1:S2"/>
    <mergeCell ref="A1:G1"/>
    <mergeCell ref="R1:R2"/>
    <mergeCell ref="A2:G2"/>
    <mergeCell ref="Q1:Q2"/>
    <mergeCell ref="P1:P2"/>
    <mergeCell ref="O1:O2"/>
    <mergeCell ref="I1:I2"/>
    <mergeCell ref="N1:N2"/>
    <mergeCell ref="M1:M2"/>
    <mergeCell ref="L1:L2"/>
    <mergeCell ref="J1:J2"/>
    <mergeCell ref="K1:K2"/>
  </mergeCells>
  <conditionalFormatting sqref="B3:C3">
    <cfRule type="duplicateValues" dxfId="176" priority="2" stopIfTrue="1"/>
  </conditionalFormatting>
  <conditionalFormatting sqref="B5:C6">
    <cfRule type="duplicateValues" dxfId="175" priority="1381" stopIfTrue="1"/>
  </conditionalFormatting>
  <conditionalFormatting sqref="B5:C7">
    <cfRule type="duplicateValues" dxfId="174" priority="1378" stopIfTrue="1"/>
  </conditionalFormatting>
  <conditionalFormatting sqref="B7:C9">
    <cfRule type="duplicateValues" dxfId="173" priority="1380" stopIfTrue="1"/>
  </conditionalFormatting>
  <conditionalFormatting sqref="B7:C65536 B1:C2 B4:C4">
    <cfRule type="expression" dxfId="172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71" priority="3" stopIfTrue="1"/>
  </conditionalFormatting>
  <pageMargins left="0.24" right="0.13" top="0.36" bottom="0.34" header="0.2" footer="0.18"/>
  <pageSetup paperSize="9" fitToWidth="0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F27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1" width="6.6640625" style="12" hidden="1" customWidth="1"/>
    <col min="12" max="31" width="6.6640625" style="12" customWidth="1"/>
    <col min="32" max="32" width="1" style="3" customWidth="1"/>
    <col min="33" max="16384" width="9.109375" style="3"/>
  </cols>
  <sheetData>
    <row r="1" spans="1:32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380</v>
      </c>
      <c r="N1" s="46" t="s">
        <v>379</v>
      </c>
      <c r="O1" s="46" t="s">
        <v>379</v>
      </c>
      <c r="P1" s="46" t="s">
        <v>366</v>
      </c>
      <c r="Q1" s="46" t="s">
        <v>365</v>
      </c>
      <c r="R1" s="46" t="s">
        <v>363</v>
      </c>
      <c r="S1" s="46" t="s">
        <v>362</v>
      </c>
      <c r="T1" s="46" t="s">
        <v>342</v>
      </c>
      <c r="U1" s="46" t="s">
        <v>337</v>
      </c>
      <c r="V1" s="46" t="s">
        <v>333</v>
      </c>
      <c r="W1" s="46" t="s">
        <v>301</v>
      </c>
      <c r="X1" s="46" t="s">
        <v>298</v>
      </c>
      <c r="Y1" s="46" t="s">
        <v>287</v>
      </c>
      <c r="Z1" s="46" t="s">
        <v>280</v>
      </c>
      <c r="AA1" s="46" t="s">
        <v>279</v>
      </c>
      <c r="AB1" s="46" t="s">
        <v>267</v>
      </c>
      <c r="AC1" s="46" t="s">
        <v>262</v>
      </c>
      <c r="AD1" s="46" t="s">
        <v>141</v>
      </c>
      <c r="AE1" s="46" t="s">
        <v>14</v>
      </c>
      <c r="AF1" s="26"/>
    </row>
    <row r="2" spans="1:32" s="4" customFormat="1" ht="201.6" customHeight="1" x14ac:dyDescent="0.25">
      <c r="A2" s="48" t="s">
        <v>390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33"/>
    </row>
    <row r="3" spans="1:3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45970</v>
      </c>
      <c r="N3" s="19">
        <v>45935</v>
      </c>
      <c r="O3" s="19">
        <v>45934</v>
      </c>
      <c r="P3" s="19">
        <v>45921</v>
      </c>
      <c r="Q3" s="19">
        <v>45920</v>
      </c>
      <c r="R3" s="19">
        <v>45885</v>
      </c>
      <c r="S3" s="19">
        <v>45858</v>
      </c>
      <c r="T3" s="19">
        <v>45857</v>
      </c>
      <c r="U3" s="19">
        <v>45823</v>
      </c>
      <c r="V3" s="19">
        <v>45809</v>
      </c>
      <c r="W3" s="19">
        <v>45808</v>
      </c>
      <c r="X3" s="19">
        <v>45795</v>
      </c>
      <c r="Y3" s="19">
        <v>45794</v>
      </c>
      <c r="Z3" s="19">
        <v>45795</v>
      </c>
      <c r="AA3" s="19">
        <v>45794</v>
      </c>
      <c r="AB3" s="19">
        <v>45760</v>
      </c>
      <c r="AC3" s="19">
        <v>45732</v>
      </c>
      <c r="AD3" s="19">
        <v>45731</v>
      </c>
      <c r="AE3" s="19">
        <v>45725</v>
      </c>
      <c r="AF3" s="33"/>
    </row>
    <row r="4" spans="1:32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343</v>
      </c>
      <c r="T4" s="21" t="s">
        <v>343</v>
      </c>
      <c r="U4" s="21" t="s">
        <v>15</v>
      </c>
      <c r="V4" s="21" t="s">
        <v>300</v>
      </c>
      <c r="W4" s="21" t="s">
        <v>300</v>
      </c>
      <c r="X4" s="21" t="s">
        <v>15</v>
      </c>
      <c r="Y4" s="21" t="s">
        <v>15</v>
      </c>
      <c r="Z4" s="21" t="s">
        <v>15</v>
      </c>
      <c r="AA4" s="21" t="s">
        <v>15</v>
      </c>
      <c r="AB4" s="21" t="s">
        <v>15</v>
      </c>
      <c r="AC4" s="21" t="s">
        <v>299</v>
      </c>
      <c r="AD4" s="21" t="s">
        <v>299</v>
      </c>
      <c r="AE4" s="45" t="s">
        <v>15</v>
      </c>
      <c r="AF4" s="34"/>
    </row>
    <row r="5" spans="1:32" s="11" customFormat="1" ht="18" customHeight="1" x14ac:dyDescent="0.25">
      <c r="A5" s="1">
        <v>1</v>
      </c>
      <c r="B5" s="1">
        <v>25333</v>
      </c>
      <c r="C5" s="5" t="s">
        <v>213</v>
      </c>
      <c r="D5" s="1" t="s">
        <v>19</v>
      </c>
      <c r="E5" s="6" t="s">
        <v>195</v>
      </c>
      <c r="F5" s="1" t="s">
        <v>75</v>
      </c>
      <c r="G5" s="1">
        <f t="shared" ref="G5:G24" si="0">SUM(I5:AE5)</f>
        <v>1470</v>
      </c>
      <c r="H5" s="30"/>
      <c r="I5" s="7"/>
      <c r="J5" s="7"/>
      <c r="K5" s="7"/>
      <c r="L5" s="7"/>
      <c r="M5" s="7"/>
      <c r="N5" s="7"/>
      <c r="O5" s="7"/>
      <c r="P5" s="7">
        <v>150</v>
      </c>
      <c r="Q5" s="7">
        <v>150</v>
      </c>
      <c r="R5" s="7"/>
      <c r="S5" s="7">
        <v>250</v>
      </c>
      <c r="T5" s="7">
        <v>250</v>
      </c>
      <c r="U5" s="7"/>
      <c r="V5" s="7">
        <v>150</v>
      </c>
      <c r="W5" s="7">
        <v>150</v>
      </c>
      <c r="X5" s="7"/>
      <c r="Y5" s="7"/>
      <c r="Z5" s="7"/>
      <c r="AA5" s="7"/>
      <c r="AB5" s="7"/>
      <c r="AC5" s="7">
        <v>170</v>
      </c>
      <c r="AD5" s="7">
        <v>200</v>
      </c>
      <c r="AE5" s="7"/>
      <c r="AF5" s="35"/>
    </row>
    <row r="6" spans="1:32" s="11" customFormat="1" ht="18" customHeight="1" x14ac:dyDescent="0.25">
      <c r="A6" s="1">
        <v>2</v>
      </c>
      <c r="B6" s="1" t="s">
        <v>34</v>
      </c>
      <c r="C6" s="5" t="s">
        <v>35</v>
      </c>
      <c r="D6" s="1" t="s">
        <v>19</v>
      </c>
      <c r="E6" s="6" t="s">
        <v>36</v>
      </c>
      <c r="F6" s="1" t="s">
        <v>13</v>
      </c>
      <c r="G6" s="1">
        <f t="shared" si="0"/>
        <v>1250</v>
      </c>
      <c r="H6" s="30"/>
      <c r="I6" s="7"/>
      <c r="J6" s="7"/>
      <c r="K6" s="7"/>
      <c r="L6" s="7"/>
      <c r="M6" s="7"/>
      <c r="N6" s="7">
        <v>70</v>
      </c>
      <c r="O6" s="7">
        <v>60</v>
      </c>
      <c r="P6" s="7">
        <v>100</v>
      </c>
      <c r="Q6" s="7">
        <v>75</v>
      </c>
      <c r="R6" s="7">
        <v>60</v>
      </c>
      <c r="S6" s="7">
        <v>125</v>
      </c>
      <c r="T6" s="7">
        <v>125</v>
      </c>
      <c r="U6" s="7">
        <v>45</v>
      </c>
      <c r="V6" s="7">
        <v>85</v>
      </c>
      <c r="W6" s="7">
        <v>75</v>
      </c>
      <c r="X6" s="7"/>
      <c r="Y6" s="7"/>
      <c r="Z6" s="7">
        <v>70</v>
      </c>
      <c r="AA6" s="7">
        <v>70</v>
      </c>
      <c r="AB6" s="7">
        <v>70</v>
      </c>
      <c r="AC6" s="7">
        <v>75</v>
      </c>
      <c r="AD6" s="7">
        <v>100</v>
      </c>
      <c r="AE6" s="7">
        <v>45</v>
      </c>
      <c r="AF6" s="35"/>
    </row>
    <row r="7" spans="1:32" s="11" customFormat="1" ht="18" customHeight="1" x14ac:dyDescent="0.25">
      <c r="A7" s="1">
        <v>3</v>
      </c>
      <c r="B7" s="1" t="s">
        <v>31</v>
      </c>
      <c r="C7" s="5" t="s">
        <v>32</v>
      </c>
      <c r="D7" s="1" t="s">
        <v>19</v>
      </c>
      <c r="E7" s="6" t="s">
        <v>33</v>
      </c>
      <c r="F7" s="1" t="s">
        <v>13</v>
      </c>
      <c r="G7" s="1">
        <f t="shared" si="0"/>
        <v>1130</v>
      </c>
      <c r="H7" s="30"/>
      <c r="I7" s="7"/>
      <c r="J7" s="7"/>
      <c r="K7" s="7"/>
      <c r="L7" s="7"/>
      <c r="M7" s="7">
        <v>70</v>
      </c>
      <c r="N7" s="7">
        <v>50</v>
      </c>
      <c r="O7" s="7">
        <v>70</v>
      </c>
      <c r="P7" s="7">
        <v>85</v>
      </c>
      <c r="Q7" s="7">
        <v>55</v>
      </c>
      <c r="R7" s="7">
        <v>45</v>
      </c>
      <c r="S7" s="7">
        <v>100</v>
      </c>
      <c r="T7" s="7">
        <v>85</v>
      </c>
      <c r="U7" s="7">
        <v>60</v>
      </c>
      <c r="V7" s="7">
        <v>75</v>
      </c>
      <c r="W7" s="7">
        <v>55</v>
      </c>
      <c r="X7" s="7"/>
      <c r="Y7" s="7"/>
      <c r="Z7" s="7">
        <v>50</v>
      </c>
      <c r="AA7" s="7">
        <v>50</v>
      </c>
      <c r="AB7" s="7">
        <v>60</v>
      </c>
      <c r="AC7" s="7">
        <v>85</v>
      </c>
      <c r="AD7" s="7">
        <v>85</v>
      </c>
      <c r="AE7" s="7">
        <v>50</v>
      </c>
      <c r="AF7" s="31"/>
    </row>
    <row r="8" spans="1:32" s="11" customFormat="1" ht="18" customHeight="1" x14ac:dyDescent="0.25">
      <c r="A8" s="1">
        <v>4</v>
      </c>
      <c r="B8" s="1">
        <v>42147</v>
      </c>
      <c r="C8" s="5" t="s">
        <v>214</v>
      </c>
      <c r="D8" s="1" t="s">
        <v>19</v>
      </c>
      <c r="E8" s="6" t="s">
        <v>30</v>
      </c>
      <c r="F8" s="1" t="s">
        <v>25</v>
      </c>
      <c r="G8" s="1">
        <f t="shared" si="0"/>
        <v>1120</v>
      </c>
      <c r="H8" s="30"/>
      <c r="I8" s="7"/>
      <c r="J8" s="7"/>
      <c r="K8" s="7"/>
      <c r="L8" s="7"/>
      <c r="M8" s="7"/>
      <c r="N8" s="7"/>
      <c r="O8" s="7"/>
      <c r="P8" s="7">
        <v>120</v>
      </c>
      <c r="Q8" s="7">
        <v>120</v>
      </c>
      <c r="R8" s="7"/>
      <c r="S8" s="7">
        <v>230</v>
      </c>
      <c r="T8" s="7">
        <v>180</v>
      </c>
      <c r="U8" s="7"/>
      <c r="V8" s="7"/>
      <c r="W8" s="7">
        <v>100</v>
      </c>
      <c r="X8" s="7"/>
      <c r="Y8" s="7"/>
      <c r="Z8" s="7"/>
      <c r="AA8" s="7"/>
      <c r="AB8" s="7"/>
      <c r="AC8" s="7">
        <v>200</v>
      </c>
      <c r="AD8" s="7">
        <v>170</v>
      </c>
      <c r="AE8" s="7"/>
      <c r="AF8" s="35"/>
    </row>
    <row r="9" spans="1:32" s="11" customFormat="1" ht="18" customHeight="1" x14ac:dyDescent="0.25">
      <c r="A9" s="1">
        <v>5</v>
      </c>
      <c r="B9" s="24">
        <v>15034</v>
      </c>
      <c r="C9" s="25" t="s">
        <v>215</v>
      </c>
      <c r="D9" s="24" t="s">
        <v>19</v>
      </c>
      <c r="E9" s="42" t="s">
        <v>65</v>
      </c>
      <c r="F9" s="24" t="s">
        <v>13</v>
      </c>
      <c r="G9" s="1">
        <f t="shared" si="0"/>
        <v>875</v>
      </c>
      <c r="H9" s="30"/>
      <c r="I9" s="43"/>
      <c r="J9" s="43"/>
      <c r="K9" s="43"/>
      <c r="L9" s="43"/>
      <c r="M9" s="43"/>
      <c r="N9" s="43"/>
      <c r="O9" s="43"/>
      <c r="P9" s="43"/>
      <c r="Q9" s="43"/>
      <c r="R9" s="43"/>
      <c r="S9" s="43">
        <v>190</v>
      </c>
      <c r="T9" s="43">
        <v>210</v>
      </c>
      <c r="U9" s="43"/>
      <c r="V9" s="43">
        <v>120</v>
      </c>
      <c r="W9" s="43">
        <v>120</v>
      </c>
      <c r="X9" s="43"/>
      <c r="Y9" s="43"/>
      <c r="Z9" s="43"/>
      <c r="AA9" s="43"/>
      <c r="AB9" s="43"/>
      <c r="AC9" s="43">
        <v>110</v>
      </c>
      <c r="AD9" s="43">
        <v>125</v>
      </c>
      <c r="AE9" s="7"/>
      <c r="AF9" s="35"/>
    </row>
    <row r="10" spans="1:32" s="11" customFormat="1" ht="18" customHeight="1" x14ac:dyDescent="0.25">
      <c r="A10" s="1">
        <v>6</v>
      </c>
      <c r="B10" s="24" t="s">
        <v>27</v>
      </c>
      <c r="C10" s="25" t="s">
        <v>28</v>
      </c>
      <c r="D10" s="24" t="s">
        <v>19</v>
      </c>
      <c r="E10" s="42" t="s">
        <v>30</v>
      </c>
      <c r="F10" s="24" t="s">
        <v>25</v>
      </c>
      <c r="G10" s="1">
        <f t="shared" si="0"/>
        <v>830</v>
      </c>
      <c r="H10" s="30"/>
      <c r="I10" s="43"/>
      <c r="J10" s="43"/>
      <c r="K10" s="43"/>
      <c r="L10" s="43"/>
      <c r="M10" s="43"/>
      <c r="N10" s="43"/>
      <c r="O10" s="43"/>
      <c r="P10" s="43">
        <v>55</v>
      </c>
      <c r="Q10" s="43">
        <v>35</v>
      </c>
      <c r="R10" s="43">
        <v>50</v>
      </c>
      <c r="S10" s="43">
        <v>85</v>
      </c>
      <c r="T10" s="43">
        <v>100</v>
      </c>
      <c r="U10" s="43">
        <v>50</v>
      </c>
      <c r="V10" s="43">
        <v>65</v>
      </c>
      <c r="W10" s="43">
        <v>65</v>
      </c>
      <c r="X10" s="43"/>
      <c r="Y10" s="43"/>
      <c r="Z10" s="43">
        <v>45</v>
      </c>
      <c r="AA10" s="43">
        <v>45</v>
      </c>
      <c r="AB10" s="43"/>
      <c r="AC10" s="43">
        <v>100</v>
      </c>
      <c r="AD10" s="43">
        <v>75</v>
      </c>
      <c r="AE10" s="7">
        <v>60</v>
      </c>
      <c r="AF10" s="35"/>
    </row>
    <row r="11" spans="1:32" s="11" customFormat="1" ht="18" customHeight="1" x14ac:dyDescent="0.25">
      <c r="A11" s="1">
        <v>7</v>
      </c>
      <c r="B11" s="24">
        <v>40621</v>
      </c>
      <c r="C11" s="25" t="s">
        <v>292</v>
      </c>
      <c r="D11" s="24" t="s">
        <v>19</v>
      </c>
      <c r="E11" s="42" t="s">
        <v>24</v>
      </c>
      <c r="F11" s="24" t="s">
        <v>293</v>
      </c>
      <c r="G11" s="1">
        <f t="shared" si="0"/>
        <v>725</v>
      </c>
      <c r="H11" s="30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>
        <v>210</v>
      </c>
      <c r="T11" s="43">
        <v>190</v>
      </c>
      <c r="U11" s="43"/>
      <c r="V11" s="43">
        <v>100</v>
      </c>
      <c r="W11" s="43">
        <v>85</v>
      </c>
      <c r="X11" s="43">
        <v>70</v>
      </c>
      <c r="Y11" s="43">
        <v>70</v>
      </c>
      <c r="Z11" s="43"/>
      <c r="AA11" s="43"/>
      <c r="AB11" s="43"/>
      <c r="AC11" s="43"/>
      <c r="AD11" s="43"/>
      <c r="AE11" s="7"/>
      <c r="AF11" s="35"/>
    </row>
    <row r="12" spans="1:32" s="11" customFormat="1" ht="18" customHeight="1" x14ac:dyDescent="0.25">
      <c r="A12" s="1">
        <v>8</v>
      </c>
      <c r="B12" s="24">
        <v>1654</v>
      </c>
      <c r="C12" s="25" t="s">
        <v>221</v>
      </c>
      <c r="D12" s="24" t="s">
        <v>19</v>
      </c>
      <c r="E12" s="42" t="s">
        <v>24</v>
      </c>
      <c r="F12" s="24" t="s">
        <v>13</v>
      </c>
      <c r="G12" s="1">
        <f t="shared" si="0"/>
        <v>465</v>
      </c>
      <c r="H12" s="30"/>
      <c r="I12" s="43"/>
      <c r="J12" s="43"/>
      <c r="K12" s="43"/>
      <c r="L12" s="43"/>
      <c r="M12" s="43"/>
      <c r="N12" s="43">
        <v>60</v>
      </c>
      <c r="O12" s="43">
        <v>50</v>
      </c>
      <c r="P12" s="43"/>
      <c r="Q12" s="43"/>
      <c r="R12" s="43">
        <v>70</v>
      </c>
      <c r="S12" s="43"/>
      <c r="T12" s="43"/>
      <c r="U12" s="43">
        <v>70</v>
      </c>
      <c r="V12" s="43"/>
      <c r="W12" s="43"/>
      <c r="X12" s="43"/>
      <c r="Y12" s="43"/>
      <c r="Z12" s="43">
        <v>60</v>
      </c>
      <c r="AA12" s="43">
        <v>60</v>
      </c>
      <c r="AB12" s="43">
        <v>50</v>
      </c>
      <c r="AC12" s="43"/>
      <c r="AD12" s="43">
        <v>45</v>
      </c>
      <c r="AE12" s="7"/>
      <c r="AF12" s="35"/>
    </row>
    <row r="13" spans="1:32" s="11" customFormat="1" ht="18" customHeight="1" x14ac:dyDescent="0.25">
      <c r="A13" s="1">
        <v>9</v>
      </c>
      <c r="B13" s="24">
        <v>9284</v>
      </c>
      <c r="C13" s="25" t="s">
        <v>306</v>
      </c>
      <c r="D13" s="1" t="s">
        <v>19</v>
      </c>
      <c r="E13" s="42" t="s">
        <v>195</v>
      </c>
      <c r="F13" s="24" t="s">
        <v>75</v>
      </c>
      <c r="G13" s="1">
        <f t="shared" si="0"/>
        <v>410</v>
      </c>
      <c r="H13" s="30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>
        <v>180</v>
      </c>
      <c r="T13" s="43">
        <v>230</v>
      </c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7"/>
      <c r="AF13" s="35"/>
    </row>
    <row r="14" spans="1:32" s="11" customFormat="1" ht="18" customHeight="1" x14ac:dyDescent="0.25">
      <c r="A14" s="1">
        <v>10</v>
      </c>
      <c r="B14" s="24">
        <v>24596</v>
      </c>
      <c r="C14" s="25" t="s">
        <v>218</v>
      </c>
      <c r="D14" s="24" t="s">
        <v>19</v>
      </c>
      <c r="E14" s="42" t="s">
        <v>219</v>
      </c>
      <c r="F14" s="24" t="s">
        <v>149</v>
      </c>
      <c r="G14" s="1">
        <f t="shared" si="0"/>
        <v>280</v>
      </c>
      <c r="H14" s="30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>
        <v>75</v>
      </c>
      <c r="T14" s="43">
        <v>75</v>
      </c>
      <c r="U14" s="43"/>
      <c r="V14" s="43"/>
      <c r="W14" s="43"/>
      <c r="X14" s="43"/>
      <c r="Y14" s="43"/>
      <c r="Z14" s="43"/>
      <c r="AA14" s="43"/>
      <c r="AB14" s="43"/>
      <c r="AC14" s="43">
        <v>65</v>
      </c>
      <c r="AD14" s="43">
        <v>65</v>
      </c>
      <c r="AE14" s="7"/>
      <c r="AF14" s="35"/>
    </row>
    <row r="15" spans="1:32" s="11" customFormat="1" ht="18" customHeight="1" x14ac:dyDescent="0.25">
      <c r="A15" s="1">
        <v>11</v>
      </c>
      <c r="B15" s="24">
        <v>37748</v>
      </c>
      <c r="C15" s="25" t="s">
        <v>216</v>
      </c>
      <c r="D15" s="1" t="s">
        <v>19</v>
      </c>
      <c r="E15" s="42" t="s">
        <v>217</v>
      </c>
      <c r="F15" s="24" t="s">
        <v>149</v>
      </c>
      <c r="G15" s="1">
        <f t="shared" si="0"/>
        <v>235</v>
      </c>
      <c r="H15" s="30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>
        <v>125</v>
      </c>
      <c r="AD15" s="43">
        <v>110</v>
      </c>
      <c r="AE15" s="7"/>
      <c r="AF15" s="35"/>
    </row>
    <row r="16" spans="1:32" s="11" customFormat="1" ht="18" customHeight="1" x14ac:dyDescent="0.25">
      <c r="A16" s="1">
        <v>12</v>
      </c>
      <c r="B16" s="24">
        <v>49521</v>
      </c>
      <c r="C16" s="25" t="s">
        <v>222</v>
      </c>
      <c r="D16" s="24" t="s">
        <v>19</v>
      </c>
      <c r="E16" s="42" t="s">
        <v>223</v>
      </c>
      <c r="F16" s="24" t="s">
        <v>149</v>
      </c>
      <c r="G16" s="1">
        <f t="shared" si="0"/>
        <v>225</v>
      </c>
      <c r="H16" s="30"/>
      <c r="I16" s="43"/>
      <c r="J16" s="43"/>
      <c r="K16" s="43"/>
      <c r="L16" s="43"/>
      <c r="M16" s="43">
        <v>60</v>
      </c>
      <c r="N16" s="43"/>
      <c r="O16" s="43"/>
      <c r="P16" s="43"/>
      <c r="Q16" s="43"/>
      <c r="R16" s="43"/>
      <c r="S16" s="43">
        <v>45</v>
      </c>
      <c r="T16" s="43">
        <v>45</v>
      </c>
      <c r="U16" s="43">
        <v>40</v>
      </c>
      <c r="V16" s="43"/>
      <c r="W16" s="43"/>
      <c r="X16" s="43"/>
      <c r="Y16" s="43"/>
      <c r="Z16" s="43"/>
      <c r="AA16" s="43"/>
      <c r="AB16" s="43"/>
      <c r="AC16" s="43"/>
      <c r="AD16" s="43">
        <v>35</v>
      </c>
      <c r="AE16" s="7"/>
      <c r="AF16" s="35"/>
    </row>
    <row r="17" spans="1:32" s="11" customFormat="1" ht="18" customHeight="1" x14ac:dyDescent="0.25">
      <c r="A17" s="1">
        <v>13</v>
      </c>
      <c r="B17" s="24">
        <v>59735</v>
      </c>
      <c r="C17" s="25" t="s">
        <v>360</v>
      </c>
      <c r="D17" s="24" t="s">
        <v>19</v>
      </c>
      <c r="E17" s="42" t="s">
        <v>24</v>
      </c>
      <c r="F17" s="24" t="s">
        <v>149</v>
      </c>
      <c r="G17" s="1">
        <f t="shared" si="0"/>
        <v>210</v>
      </c>
      <c r="H17" s="30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>
        <v>110</v>
      </c>
      <c r="T17" s="43">
        <v>100</v>
      </c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7"/>
      <c r="AF17" s="35"/>
    </row>
    <row r="18" spans="1:32" s="11" customFormat="1" ht="18" customHeight="1" x14ac:dyDescent="0.25">
      <c r="A18" s="1">
        <v>13</v>
      </c>
      <c r="B18" s="24" t="s">
        <v>22</v>
      </c>
      <c r="C18" s="25" t="s">
        <v>23</v>
      </c>
      <c r="D18" s="24" t="s">
        <v>19</v>
      </c>
      <c r="E18" s="42" t="s">
        <v>24</v>
      </c>
      <c r="F18" s="24" t="s">
        <v>26</v>
      </c>
      <c r="G18" s="1">
        <f t="shared" si="0"/>
        <v>210</v>
      </c>
      <c r="H18" s="30"/>
      <c r="I18" s="43"/>
      <c r="J18" s="43"/>
      <c r="K18" s="43"/>
      <c r="L18" s="43"/>
      <c r="M18" s="43"/>
      <c r="N18" s="43"/>
      <c r="O18" s="43"/>
      <c r="P18" s="43">
        <v>75</v>
      </c>
      <c r="Q18" s="43">
        <v>65</v>
      </c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7">
        <v>70</v>
      </c>
      <c r="AF18" s="35"/>
    </row>
    <row r="19" spans="1:32" s="11" customFormat="1" ht="18" customHeight="1" x14ac:dyDescent="0.25">
      <c r="A19" s="1">
        <v>15</v>
      </c>
      <c r="B19" s="24" t="s">
        <v>294</v>
      </c>
      <c r="C19" s="25" t="s">
        <v>295</v>
      </c>
      <c r="D19" s="1" t="s">
        <v>19</v>
      </c>
      <c r="E19" s="42" t="s">
        <v>24</v>
      </c>
      <c r="F19" s="24" t="s">
        <v>291</v>
      </c>
      <c r="G19" s="1">
        <f t="shared" si="0"/>
        <v>205</v>
      </c>
      <c r="H19" s="30"/>
      <c r="I19" s="43"/>
      <c r="J19" s="43"/>
      <c r="K19" s="43"/>
      <c r="L19" s="43"/>
      <c r="M19" s="43"/>
      <c r="N19" s="43"/>
      <c r="O19" s="43"/>
      <c r="P19" s="43"/>
      <c r="Q19" s="43">
        <v>85</v>
      </c>
      <c r="R19" s="43"/>
      <c r="S19" s="43"/>
      <c r="T19" s="43"/>
      <c r="U19" s="43"/>
      <c r="V19" s="43"/>
      <c r="W19" s="43"/>
      <c r="X19" s="43">
        <v>60</v>
      </c>
      <c r="Y19" s="43">
        <v>60</v>
      </c>
      <c r="Z19" s="43"/>
      <c r="AA19" s="43"/>
      <c r="AB19" s="43"/>
      <c r="AC19" s="43"/>
      <c r="AD19" s="43"/>
      <c r="AE19" s="7"/>
      <c r="AF19" s="35"/>
    </row>
    <row r="20" spans="1:32" s="11" customFormat="1" ht="18" customHeight="1" x14ac:dyDescent="0.25">
      <c r="A20" s="1">
        <v>16</v>
      </c>
      <c r="B20" s="24">
        <v>65583</v>
      </c>
      <c r="C20" s="25" t="s">
        <v>377</v>
      </c>
      <c r="D20" s="24" t="s">
        <v>19</v>
      </c>
      <c r="E20" s="42" t="s">
        <v>375</v>
      </c>
      <c r="F20" s="24" t="s">
        <v>291</v>
      </c>
      <c r="G20" s="1">
        <f t="shared" si="0"/>
        <v>110</v>
      </c>
      <c r="H20" s="30"/>
      <c r="I20" s="43"/>
      <c r="J20" s="43"/>
      <c r="K20" s="43"/>
      <c r="L20" s="43"/>
      <c r="M20" s="43"/>
      <c r="N20" s="43"/>
      <c r="O20" s="43"/>
      <c r="P20" s="43">
        <v>65</v>
      </c>
      <c r="Q20" s="43">
        <v>45</v>
      </c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7"/>
      <c r="AF20" s="35"/>
    </row>
    <row r="21" spans="1:32" s="11" customFormat="1" ht="18" customHeight="1" x14ac:dyDescent="0.25">
      <c r="A21" s="1">
        <v>17</v>
      </c>
      <c r="B21" s="24">
        <v>47422</v>
      </c>
      <c r="C21" s="25" t="s">
        <v>376</v>
      </c>
      <c r="D21" s="1" t="s">
        <v>19</v>
      </c>
      <c r="E21" s="42" t="s">
        <v>24</v>
      </c>
      <c r="F21" s="24" t="s">
        <v>145</v>
      </c>
      <c r="G21" s="1">
        <f t="shared" si="0"/>
        <v>100</v>
      </c>
      <c r="H21" s="30"/>
      <c r="I21" s="43"/>
      <c r="J21" s="43"/>
      <c r="K21" s="43"/>
      <c r="L21" s="43"/>
      <c r="M21" s="43"/>
      <c r="N21" s="43"/>
      <c r="O21" s="43"/>
      <c r="P21" s="43"/>
      <c r="Q21" s="43">
        <v>100</v>
      </c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7"/>
      <c r="AF21" s="35"/>
    </row>
    <row r="22" spans="1:32" s="11" customFormat="1" ht="18" customHeight="1" x14ac:dyDescent="0.25">
      <c r="A22" s="1">
        <v>18</v>
      </c>
      <c r="B22" s="24">
        <v>4941</v>
      </c>
      <c r="C22" s="25" t="s">
        <v>378</v>
      </c>
      <c r="D22" s="24" t="s">
        <v>19</v>
      </c>
      <c r="E22" s="42" t="s">
        <v>24</v>
      </c>
      <c r="F22" s="24" t="s">
        <v>26</v>
      </c>
      <c r="G22" s="1">
        <f t="shared" si="0"/>
        <v>75</v>
      </c>
      <c r="H22" s="30"/>
      <c r="I22" s="43"/>
      <c r="J22" s="43"/>
      <c r="K22" s="43"/>
      <c r="L22" s="43"/>
      <c r="M22" s="43"/>
      <c r="N22" s="43"/>
      <c r="O22" s="43"/>
      <c r="P22" s="43">
        <v>45</v>
      </c>
      <c r="Q22" s="43">
        <v>30</v>
      </c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7"/>
      <c r="AF22" s="35"/>
    </row>
    <row r="23" spans="1:32" s="11" customFormat="1" ht="18" customHeight="1" x14ac:dyDescent="0.25">
      <c r="A23" s="1">
        <v>19</v>
      </c>
      <c r="B23" s="24">
        <v>38844</v>
      </c>
      <c r="C23" s="25" t="s">
        <v>220</v>
      </c>
      <c r="D23" s="24" t="s">
        <v>19</v>
      </c>
      <c r="E23" s="42" t="s">
        <v>212</v>
      </c>
      <c r="F23" s="24" t="s">
        <v>26</v>
      </c>
      <c r="G23" s="1">
        <f t="shared" si="0"/>
        <v>55</v>
      </c>
      <c r="H23" s="30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>
        <v>55</v>
      </c>
      <c r="AE23" s="7"/>
      <c r="AF23" s="35"/>
    </row>
    <row r="24" spans="1:32" s="11" customFormat="1" ht="18" customHeight="1" x14ac:dyDescent="0.25">
      <c r="A24" s="1">
        <v>20</v>
      </c>
      <c r="B24" s="24">
        <v>56430</v>
      </c>
      <c r="C24" s="25" t="s">
        <v>313</v>
      </c>
      <c r="D24" s="1" t="s">
        <v>19</v>
      </c>
      <c r="E24" s="42" t="s">
        <v>24</v>
      </c>
      <c r="F24" s="24" t="s">
        <v>293</v>
      </c>
      <c r="G24" s="1">
        <f t="shared" si="0"/>
        <v>45</v>
      </c>
      <c r="H24" s="30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>
        <v>45</v>
      </c>
      <c r="X24" s="43"/>
      <c r="Y24" s="43"/>
      <c r="Z24" s="43"/>
      <c r="AA24" s="43"/>
      <c r="AB24" s="43"/>
      <c r="AC24" s="43"/>
      <c r="AD24" s="43"/>
      <c r="AE24" s="7"/>
      <c r="AF24" s="35"/>
    </row>
    <row r="25" spans="1:32" s="11" customFormat="1" ht="18" customHeight="1" x14ac:dyDescent="0.25">
      <c r="A25" s="1"/>
      <c r="B25" s="1"/>
      <c r="C25" s="5"/>
      <c r="D25" s="1"/>
      <c r="E25" s="5"/>
      <c r="F25" s="1"/>
      <c r="G25" s="1"/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35"/>
    </row>
    <row r="26" spans="1:32" ht="6.9" customHeight="1" x14ac:dyDescent="0.25">
      <c r="A26" s="37"/>
      <c r="B26" s="32"/>
      <c r="C26" s="38"/>
      <c r="D26" s="32"/>
      <c r="E26" s="39"/>
      <c r="F26" s="32"/>
      <c r="G26" s="40"/>
      <c r="H26" s="32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36"/>
    </row>
    <row r="27" spans="1:32" s="8" customFormat="1" ht="12.75" customHeight="1" x14ac:dyDescent="0.25">
      <c r="A27" s="13"/>
      <c r="B27" s="14"/>
      <c r="D27" s="14"/>
      <c r="E27" s="15"/>
      <c r="F27" s="14"/>
      <c r="G27" s="14"/>
      <c r="H27" s="14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</row>
  </sheetData>
  <sheetProtection algorithmName="SHA-512" hashValue="fHbbMvLevlPvnwqk2BlL0RHFrioNVnCsinA5deE9LMnMUk5caY2MYSe79hOSGLoERXcmpPvgGv2tfECc5RBEBw==" saltValue="bVRmA/bUTfWOyULVpVDFgQ==" spinCount="100000" sheet="1" selectLockedCells="1" selectUnlockedCells="1"/>
  <sortState xmlns:xlrd2="http://schemas.microsoft.com/office/spreadsheetml/2017/richdata2" ref="B5:AE24">
    <sortCondition descending="1" ref="G5:G24"/>
  </sortState>
  <mergeCells count="25">
    <mergeCell ref="W1:W2"/>
    <mergeCell ref="O1:O2"/>
    <mergeCell ref="N1:N2"/>
    <mergeCell ref="AE1:AE2"/>
    <mergeCell ref="R1:R2"/>
    <mergeCell ref="V1:V2"/>
    <mergeCell ref="T1:T2"/>
    <mergeCell ref="S1:S2"/>
    <mergeCell ref="U1:U2"/>
    <mergeCell ref="M1:M2"/>
    <mergeCell ref="P1:P2"/>
    <mergeCell ref="Q1:Q2"/>
    <mergeCell ref="A1:G1"/>
    <mergeCell ref="AD1:AD2"/>
    <mergeCell ref="A2:G2"/>
    <mergeCell ref="AC1:AC2"/>
    <mergeCell ref="AB1:AB2"/>
    <mergeCell ref="L1:L2"/>
    <mergeCell ref="K1:K2"/>
    <mergeCell ref="J1:J2"/>
    <mergeCell ref="I1:I2"/>
    <mergeCell ref="Z1:Z2"/>
    <mergeCell ref="AA1:AA2"/>
    <mergeCell ref="Y1:Y2"/>
    <mergeCell ref="X1:X2"/>
  </mergeCells>
  <phoneticPr fontId="9" type="noConversion"/>
  <conditionalFormatting sqref="B1:C2 B4:C4 B9:C65541">
    <cfRule type="expression" dxfId="170" priority="1938" stopIfTrue="1">
      <formula>AND(COUNTIF($B$1:$C$2, B1)+COUNTIF($B$4:$C$4, B1)+COUNTIF($B$25:$C$65541, B1)&gt;1,NOT(ISBLANK(B1)))</formula>
    </cfRule>
  </conditionalFormatting>
  <conditionalFormatting sqref="B3:C3">
    <cfRule type="duplicateValues" dxfId="169" priority="3" stopIfTrue="1"/>
  </conditionalFormatting>
  <conditionalFormatting sqref="B4:C25">
    <cfRule type="duplicateValues" dxfId="168" priority="1942" stopIfTrue="1"/>
  </conditionalFormatting>
  <conditionalFormatting sqref="B5:C25">
    <cfRule type="duplicateValues" dxfId="167" priority="1944" stopIfTrue="1"/>
    <cfRule type="duplicateValues" dxfId="166" priority="1945" stopIfTrue="1"/>
  </conditionalFormatting>
  <conditionalFormatting sqref="B9:C27">
    <cfRule type="duplicateValues" dxfId="165" priority="1948" stopIfTrue="1"/>
  </conditionalFormatting>
  <pageMargins left="0.24" right="0.13" top="0.36" bottom="0.34" header="0.2" footer="0.18"/>
  <pageSetup paperSize="9" scale="94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1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362</v>
      </c>
      <c r="M1" s="46" t="s">
        <v>342</v>
      </c>
      <c r="N1" s="46" t="s">
        <v>333</v>
      </c>
      <c r="O1" s="46" t="s">
        <v>301</v>
      </c>
      <c r="P1" s="46" t="s">
        <v>262</v>
      </c>
      <c r="Q1" s="46" t="s">
        <v>141</v>
      </c>
      <c r="R1" s="26"/>
    </row>
    <row r="2" spans="1:18" s="4" customFormat="1" ht="168.6" customHeight="1" x14ac:dyDescent="0.25">
      <c r="A2" s="48" t="s">
        <v>391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45858</v>
      </c>
      <c r="M3" s="19">
        <v>45857</v>
      </c>
      <c r="N3" s="19">
        <v>45809</v>
      </c>
      <c r="O3" s="19">
        <v>45808</v>
      </c>
      <c r="P3" s="19">
        <v>45732</v>
      </c>
      <c r="Q3" s="19">
        <v>45731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343</v>
      </c>
      <c r="M4" s="21" t="s">
        <v>343</v>
      </c>
      <c r="N4" s="21" t="s">
        <v>300</v>
      </c>
      <c r="O4" s="21" t="s">
        <v>300</v>
      </c>
      <c r="P4" s="21" t="s">
        <v>299</v>
      </c>
      <c r="Q4" s="21" t="s">
        <v>299</v>
      </c>
      <c r="R4" s="34"/>
    </row>
    <row r="5" spans="1:18" s="11" customFormat="1" ht="18" customHeight="1" x14ac:dyDescent="0.25">
      <c r="A5" s="1">
        <v>1</v>
      </c>
      <c r="B5" s="1">
        <v>43948</v>
      </c>
      <c r="C5" s="5" t="s">
        <v>224</v>
      </c>
      <c r="D5" s="1" t="s">
        <v>225</v>
      </c>
      <c r="E5" s="6" t="s">
        <v>71</v>
      </c>
      <c r="F5" s="1" t="s">
        <v>13</v>
      </c>
      <c r="G5" s="1">
        <f>SUM(I5:Q5)</f>
        <v>1500</v>
      </c>
      <c r="H5" s="31"/>
      <c r="I5" s="1"/>
      <c r="J5" s="1">
        <v>150</v>
      </c>
      <c r="K5" s="1">
        <v>150</v>
      </c>
      <c r="L5" s="1">
        <v>250</v>
      </c>
      <c r="M5" s="1">
        <v>250</v>
      </c>
      <c r="N5" s="1">
        <v>150</v>
      </c>
      <c r="O5" s="1">
        <v>150</v>
      </c>
      <c r="P5" s="1">
        <v>200</v>
      </c>
      <c r="Q5" s="1">
        <v>200</v>
      </c>
      <c r="R5" s="31"/>
    </row>
    <row r="6" spans="1:18" s="11" customFormat="1" ht="18" customHeight="1" x14ac:dyDescent="0.25">
      <c r="A6" s="1">
        <v>2</v>
      </c>
      <c r="B6" s="1">
        <v>58078</v>
      </c>
      <c r="C6" s="5" t="s">
        <v>316</v>
      </c>
      <c r="D6" s="1" t="s">
        <v>225</v>
      </c>
      <c r="E6" s="6" t="s">
        <v>212</v>
      </c>
      <c r="F6" s="1" t="s">
        <v>26</v>
      </c>
      <c r="G6" s="1">
        <f>SUM(I6:Q6)</f>
        <v>700</v>
      </c>
      <c r="H6" s="31"/>
      <c r="I6" s="1"/>
      <c r="J6" s="1"/>
      <c r="K6" s="1"/>
      <c r="L6" s="1">
        <v>230</v>
      </c>
      <c r="M6" s="1">
        <v>230</v>
      </c>
      <c r="N6" s="1">
        <v>120</v>
      </c>
      <c r="O6" s="1">
        <v>120</v>
      </c>
      <c r="P6" s="1"/>
      <c r="Q6" s="1"/>
      <c r="R6" s="31"/>
    </row>
    <row r="7" spans="1:18" s="11" customFormat="1" ht="18" customHeight="1" x14ac:dyDescent="0.25">
      <c r="A7" s="1">
        <v>3</v>
      </c>
      <c r="B7" s="1">
        <v>26693</v>
      </c>
      <c r="C7" s="22" t="s">
        <v>226</v>
      </c>
      <c r="D7" s="1" t="s">
        <v>225</v>
      </c>
      <c r="E7" s="6" t="s">
        <v>227</v>
      </c>
      <c r="F7" s="1" t="s">
        <v>25</v>
      </c>
      <c r="G7" s="1">
        <f>SUM(I7:Q7)</f>
        <v>340</v>
      </c>
      <c r="H7" s="31"/>
      <c r="I7" s="1"/>
      <c r="J7" s="1"/>
      <c r="K7" s="1"/>
      <c r="L7" s="1"/>
      <c r="M7" s="1"/>
      <c r="N7" s="1"/>
      <c r="O7" s="1"/>
      <c r="P7" s="1">
        <v>170</v>
      </c>
      <c r="Q7" s="1">
        <v>170</v>
      </c>
      <c r="R7" s="31"/>
    </row>
    <row r="8" spans="1:18" ht="18" customHeight="1" x14ac:dyDescent="0.25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33"/>
    </row>
    <row r="9" spans="1:18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36"/>
    </row>
    <row r="10" spans="1:18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</row>
  </sheetData>
  <sheetProtection algorithmName="SHA-512" hashValue="2MGx/+jWnghIvmwMcUvUnwXWcfaXXkPCJC0WhzRylPoTb521AbKPBVyBACOWiK//9YofpTNVDh+1hoPyaSMb5g==" saltValue="la3KZje9zqmgxXAwosVWxg==" spinCount="100000" sheet="1" selectLockedCells="1" selectUnlockedCells="1"/>
  <sortState xmlns:xlrd2="http://schemas.microsoft.com/office/spreadsheetml/2017/richdata2" ref="B5:Q7">
    <sortCondition descending="1" ref="G5:G7"/>
  </sortState>
  <mergeCells count="11">
    <mergeCell ref="Q1:Q2"/>
    <mergeCell ref="A1:G1"/>
    <mergeCell ref="P1:P2"/>
    <mergeCell ref="A2:G2"/>
    <mergeCell ref="O1:O2"/>
    <mergeCell ref="N1:N2"/>
    <mergeCell ref="I1:I2"/>
    <mergeCell ref="M1:M2"/>
    <mergeCell ref="L1:L2"/>
    <mergeCell ref="J1:J2"/>
    <mergeCell ref="K1:K2"/>
  </mergeCells>
  <conditionalFormatting sqref="B3:C3">
    <cfRule type="duplicateValues" dxfId="164" priority="4" stopIfTrue="1"/>
  </conditionalFormatting>
  <conditionalFormatting sqref="B5:C7">
    <cfRule type="duplicateValues" dxfId="163" priority="1815" stopIfTrue="1"/>
  </conditionalFormatting>
  <conditionalFormatting sqref="B5:C8">
    <cfRule type="duplicateValues" dxfId="162" priority="1403" stopIfTrue="1"/>
  </conditionalFormatting>
  <conditionalFormatting sqref="B8:C10">
    <cfRule type="duplicateValues" dxfId="161" priority="1400" stopIfTrue="1"/>
  </conditionalFormatting>
  <conditionalFormatting sqref="B8:C65536 B1:C2 B4">
    <cfRule type="expression" dxfId="160" priority="1396" stopIfTrue="1">
      <formula>AND(COUNTIF($B$1:$C$2, B1)+COUNTIF($B$4:$C$4, B1)+COUNTIF($B$8:$C$65536, B1)&gt;1,NOT(ISBLANK(B1)))</formula>
    </cfRule>
  </conditionalFormatting>
  <conditionalFormatting sqref="C4">
    <cfRule type="expression" dxfId="159" priority="1" stopIfTrue="1">
      <formula>AND(COUNTIF($B$1:$C$2, C4)+COUNTIF($B$4:$C$4, C4)+COUNTIF($B$20:$C$65536, C4)&gt;1,NOT(ISBLANK(C4)))</formula>
    </cfRule>
    <cfRule type="duplicateValues" dxfId="158" priority="2" stopIfTrue="1"/>
  </conditionalFormatting>
  <conditionalFormatting sqref="C8">
    <cfRule type="duplicateValues" dxfId="157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B12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hidden="1" customWidth="1"/>
    <col min="13" max="27" width="6.6640625" style="12" customWidth="1"/>
    <col min="28" max="28" width="1" style="3" customWidth="1"/>
    <col min="29" max="16384" width="9.109375" style="3"/>
  </cols>
  <sheetData>
    <row r="1" spans="1:2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 t="s">
        <v>380</v>
      </c>
      <c r="O1" s="46" t="s">
        <v>379</v>
      </c>
      <c r="P1" s="46" t="s">
        <v>379</v>
      </c>
      <c r="Q1" s="46" t="s">
        <v>366</v>
      </c>
      <c r="R1" s="46" t="s">
        <v>365</v>
      </c>
      <c r="S1" s="46" t="s">
        <v>362</v>
      </c>
      <c r="T1" s="46" t="s">
        <v>342</v>
      </c>
      <c r="U1" s="46" t="s">
        <v>337</v>
      </c>
      <c r="V1" s="46" t="s">
        <v>333</v>
      </c>
      <c r="W1" s="46" t="s">
        <v>301</v>
      </c>
      <c r="X1" s="46" t="s">
        <v>267</v>
      </c>
      <c r="Y1" s="46" t="s">
        <v>262</v>
      </c>
      <c r="Z1" s="46" t="s">
        <v>141</v>
      </c>
      <c r="AA1" s="46" t="s">
        <v>14</v>
      </c>
      <c r="AB1" s="26"/>
    </row>
    <row r="2" spans="1:28" s="4" customFormat="1" ht="154.94999999999999" customHeight="1" x14ac:dyDescent="0.25">
      <c r="A2" s="48" t="s">
        <v>392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45970</v>
      </c>
      <c r="O3" s="19">
        <v>45935</v>
      </c>
      <c r="P3" s="19">
        <v>45934</v>
      </c>
      <c r="Q3" s="19">
        <v>45921</v>
      </c>
      <c r="R3" s="19">
        <v>45920</v>
      </c>
      <c r="S3" s="19">
        <v>45858</v>
      </c>
      <c r="T3" s="19">
        <v>45857</v>
      </c>
      <c r="U3" s="19">
        <v>45823</v>
      </c>
      <c r="V3" s="19">
        <v>45809</v>
      </c>
      <c r="W3" s="19">
        <v>45808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 t="s">
        <v>15</v>
      </c>
      <c r="O4" s="21" t="s">
        <v>15</v>
      </c>
      <c r="P4" s="21" t="s">
        <v>15</v>
      </c>
      <c r="Q4" s="21" t="s">
        <v>300</v>
      </c>
      <c r="R4" s="21" t="s">
        <v>300</v>
      </c>
      <c r="S4" s="21" t="s">
        <v>343</v>
      </c>
      <c r="T4" s="21" t="s">
        <v>343</v>
      </c>
      <c r="U4" s="21" t="s">
        <v>15</v>
      </c>
      <c r="V4" s="21" t="s">
        <v>300</v>
      </c>
      <c r="W4" s="21" t="s">
        <v>300</v>
      </c>
      <c r="X4" s="21" t="s">
        <v>15</v>
      </c>
      <c r="Y4" s="21" t="s">
        <v>299</v>
      </c>
      <c r="Z4" s="21" t="s">
        <v>299</v>
      </c>
      <c r="AA4" s="45" t="s">
        <v>15</v>
      </c>
      <c r="AB4" s="34"/>
    </row>
    <row r="5" spans="1:28" s="11" customFormat="1" ht="18" customHeight="1" x14ac:dyDescent="0.25">
      <c r="A5" s="1">
        <v>1</v>
      </c>
      <c r="B5" s="1">
        <v>31389</v>
      </c>
      <c r="C5" s="5" t="s">
        <v>191</v>
      </c>
      <c r="D5" s="1" t="s">
        <v>18</v>
      </c>
      <c r="E5" s="6" t="s">
        <v>143</v>
      </c>
      <c r="F5" s="1" t="s">
        <v>13</v>
      </c>
      <c r="G5" s="1">
        <f>SUM(I5:AA5)</f>
        <v>1500</v>
      </c>
      <c r="H5" s="31"/>
      <c r="I5" s="1"/>
      <c r="J5" s="1"/>
      <c r="K5" s="1"/>
      <c r="L5" s="1"/>
      <c r="M5" s="1"/>
      <c r="N5" s="1"/>
      <c r="O5" s="1"/>
      <c r="P5" s="1"/>
      <c r="Q5" s="1">
        <v>150</v>
      </c>
      <c r="R5" s="1">
        <v>150</v>
      </c>
      <c r="S5" s="1">
        <v>250</v>
      </c>
      <c r="T5" s="1">
        <v>250</v>
      </c>
      <c r="U5" s="1"/>
      <c r="V5" s="1">
        <v>150</v>
      </c>
      <c r="W5" s="1">
        <v>150</v>
      </c>
      <c r="X5" s="1"/>
      <c r="Y5" s="1">
        <v>200</v>
      </c>
      <c r="Z5" s="1">
        <v>200</v>
      </c>
      <c r="AA5" s="1"/>
      <c r="AB5" s="35"/>
    </row>
    <row r="6" spans="1:28" s="11" customFormat="1" ht="18" customHeight="1" x14ac:dyDescent="0.25">
      <c r="A6" s="1">
        <v>2</v>
      </c>
      <c r="B6" s="1" t="s">
        <v>16</v>
      </c>
      <c r="C6" s="5" t="s">
        <v>17</v>
      </c>
      <c r="D6" s="1" t="s">
        <v>18</v>
      </c>
      <c r="E6" s="6" t="s">
        <v>12</v>
      </c>
      <c r="F6" s="1" t="s">
        <v>13</v>
      </c>
      <c r="G6" s="1">
        <f>SUM(I6:AA6)</f>
        <v>1150</v>
      </c>
      <c r="H6" s="30"/>
      <c r="I6" s="7"/>
      <c r="J6" s="7"/>
      <c r="K6" s="7"/>
      <c r="L6" s="7"/>
      <c r="M6" s="7"/>
      <c r="N6" s="7"/>
      <c r="O6" s="7">
        <v>70</v>
      </c>
      <c r="P6" s="7">
        <v>70</v>
      </c>
      <c r="Q6" s="7"/>
      <c r="R6" s="7"/>
      <c r="S6" s="7">
        <v>230</v>
      </c>
      <c r="T6" s="7">
        <v>230</v>
      </c>
      <c r="U6" s="7">
        <v>70</v>
      </c>
      <c r="V6" s="7"/>
      <c r="W6" s="7"/>
      <c r="X6" s="7">
        <v>70</v>
      </c>
      <c r="Y6" s="7">
        <v>170</v>
      </c>
      <c r="Z6" s="7">
        <v>170</v>
      </c>
      <c r="AA6" s="7">
        <v>70</v>
      </c>
      <c r="AB6" s="31"/>
    </row>
    <row r="7" spans="1:28" s="11" customFormat="1" ht="18" customHeight="1" x14ac:dyDescent="0.25">
      <c r="A7" s="1">
        <v>3</v>
      </c>
      <c r="B7" s="1">
        <v>6033</v>
      </c>
      <c r="C7" s="5" t="s">
        <v>315</v>
      </c>
      <c r="D7" s="1" t="s">
        <v>18</v>
      </c>
      <c r="E7" s="6" t="s">
        <v>212</v>
      </c>
      <c r="F7" s="1" t="s">
        <v>26</v>
      </c>
      <c r="G7" s="1">
        <f>SUM(I7:AA7)</f>
        <v>860</v>
      </c>
      <c r="H7" s="30"/>
      <c r="I7" s="7"/>
      <c r="J7" s="7"/>
      <c r="K7" s="7"/>
      <c r="L7" s="7"/>
      <c r="M7" s="7"/>
      <c r="N7" s="7"/>
      <c r="O7" s="7"/>
      <c r="P7" s="7"/>
      <c r="Q7" s="7">
        <v>120</v>
      </c>
      <c r="R7" s="7">
        <v>120</v>
      </c>
      <c r="S7" s="7">
        <v>210</v>
      </c>
      <c r="T7" s="7">
        <v>210</v>
      </c>
      <c r="U7" s="7"/>
      <c r="V7" s="7">
        <v>100</v>
      </c>
      <c r="W7" s="7">
        <v>100</v>
      </c>
      <c r="X7" s="7"/>
      <c r="Y7" s="7"/>
      <c r="Z7" s="7"/>
      <c r="AA7" s="7"/>
      <c r="AB7" s="31"/>
    </row>
    <row r="8" spans="1:28" s="11" customFormat="1" ht="18" customHeight="1" x14ac:dyDescent="0.25">
      <c r="A8" s="1">
        <v>4</v>
      </c>
      <c r="B8" s="24">
        <v>12134</v>
      </c>
      <c r="C8" s="25" t="s">
        <v>314</v>
      </c>
      <c r="D8" s="24" t="s">
        <v>18</v>
      </c>
      <c r="E8" s="42" t="s">
        <v>71</v>
      </c>
      <c r="F8" s="24" t="s">
        <v>13</v>
      </c>
      <c r="G8" s="1">
        <f>SUM(I8:AA8)</f>
        <v>240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120</v>
      </c>
      <c r="W8" s="7">
        <v>120</v>
      </c>
      <c r="X8" s="7"/>
      <c r="Y8" s="7"/>
      <c r="Z8" s="7"/>
      <c r="AA8" s="7"/>
      <c r="AB8" s="31"/>
    </row>
    <row r="9" spans="1:28" s="11" customFormat="1" ht="18" customHeight="1" x14ac:dyDescent="0.25">
      <c r="A9" s="1">
        <v>5</v>
      </c>
      <c r="B9" s="1" t="s">
        <v>27</v>
      </c>
      <c r="C9" s="5" t="s">
        <v>28</v>
      </c>
      <c r="D9" s="1" t="s">
        <v>18</v>
      </c>
      <c r="E9" s="6" t="s">
        <v>30</v>
      </c>
      <c r="F9" s="1" t="s">
        <v>25</v>
      </c>
      <c r="G9" s="1">
        <f>SUM(I9:AA9)</f>
        <v>70</v>
      </c>
      <c r="H9" s="30"/>
      <c r="I9" s="7"/>
      <c r="J9" s="7"/>
      <c r="K9" s="7"/>
      <c r="L9" s="7"/>
      <c r="M9" s="7"/>
      <c r="N9" s="7">
        <v>70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31"/>
    </row>
    <row r="10" spans="1:28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3"/>
    </row>
    <row r="11" spans="1:28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36"/>
    </row>
    <row r="12" spans="1:28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</row>
  </sheetData>
  <sheetProtection algorithmName="SHA-512" hashValue="uvLXZ/zBP2G3uATyNAlN/z4S9g8X9wEai9+D4bgUPbI4lNMsbRDq85y2YhVpKK01d7ba8LvgQuRFbh/ogIpmCg==" saltValue="NVe+7yJ7vfGhimHzol4+gA==" spinCount="100000" sheet="1" selectLockedCells="1" selectUnlockedCells="1"/>
  <sortState xmlns:xlrd2="http://schemas.microsoft.com/office/spreadsheetml/2017/richdata2" ref="B5:AA9">
    <sortCondition descending="1" ref="G5:G9"/>
  </sortState>
  <mergeCells count="21">
    <mergeCell ref="T1:T2"/>
    <mergeCell ref="S1:S2"/>
    <mergeCell ref="Q1:Q2"/>
    <mergeCell ref="R1:R2"/>
    <mergeCell ref="AA1:AA2"/>
    <mergeCell ref="A2:G2"/>
    <mergeCell ref="Z1:Z2"/>
    <mergeCell ref="A1:G1"/>
    <mergeCell ref="Y1:Y2"/>
    <mergeCell ref="X1:X2"/>
    <mergeCell ref="M1:M2"/>
    <mergeCell ref="L1:L2"/>
    <mergeCell ref="K1:K2"/>
    <mergeCell ref="J1:J2"/>
    <mergeCell ref="I1:I2"/>
    <mergeCell ref="W1:W2"/>
    <mergeCell ref="V1:V2"/>
    <mergeCell ref="U1:U2"/>
    <mergeCell ref="P1:P2"/>
    <mergeCell ref="O1:O2"/>
    <mergeCell ref="N1:N2"/>
  </mergeCells>
  <conditionalFormatting sqref="B3:C3">
    <cfRule type="duplicateValues" dxfId="156" priority="9" stopIfTrue="1"/>
  </conditionalFormatting>
  <conditionalFormatting sqref="B5:C7 B9:C9">
    <cfRule type="duplicateValues" dxfId="155" priority="1683" stopIfTrue="1"/>
  </conditionalFormatting>
  <conditionalFormatting sqref="B5:C7 B9:C10">
    <cfRule type="duplicateValues" dxfId="154" priority="1684" stopIfTrue="1"/>
  </conditionalFormatting>
  <conditionalFormatting sqref="B8:C8">
    <cfRule type="expression" dxfId="153" priority="1" stopIfTrue="1">
      <formula>AND(COUNTIF($B$1:$C$2, B8)+COUNTIF($B$4:$C$4, B8)+COUNTIF($B$25:$C$65541, B8)&gt;1,NOT(ISBLANK(B8)))</formula>
    </cfRule>
    <cfRule type="duplicateValues" dxfId="152" priority="2" stopIfTrue="1"/>
    <cfRule type="duplicateValues" dxfId="151" priority="3" stopIfTrue="1"/>
    <cfRule type="duplicateValues" dxfId="150" priority="4" stopIfTrue="1"/>
    <cfRule type="duplicateValues" dxfId="149" priority="5" stopIfTrue="1"/>
  </conditionalFormatting>
  <conditionalFormatting sqref="B10:C12">
    <cfRule type="duplicateValues" dxfId="148" priority="1413" stopIfTrue="1"/>
  </conditionalFormatting>
  <conditionalFormatting sqref="B10:C65538 B1:C2 B4">
    <cfRule type="expression" dxfId="147" priority="1409" stopIfTrue="1">
      <formula>AND(COUNTIF($B$1:$C$2, B1)+COUNTIF($B$4:$C$4, B1)+COUNTIF($B$10:$C$65538, B1)&gt;1,NOT(ISBLANK(B1)))</formula>
    </cfRule>
  </conditionalFormatting>
  <conditionalFormatting sqref="C4">
    <cfRule type="expression" dxfId="146" priority="6" stopIfTrue="1">
      <formula>AND(COUNTIF($B$1:$C$2, C4)+COUNTIF($B$4:$C$4, C4)+COUNTIF($B$20:$C$65536, C4)&gt;1,NOT(ISBLANK(C4)))</formula>
    </cfRule>
    <cfRule type="duplicateValues" dxfId="145" priority="7" stopIfTrue="1"/>
  </conditionalFormatting>
  <conditionalFormatting sqref="C10">
    <cfRule type="duplicateValues" dxfId="144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DCE29-047B-43B1-A3DC-9C0FA278B4E9}">
  <sheetPr>
    <pageSetUpPr fitToPage="1"/>
  </sheetPr>
  <dimension ref="A1:P8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43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362</v>
      </c>
      <c r="M1" s="46" t="s">
        <v>342</v>
      </c>
      <c r="N1" s="46" t="s">
        <v>333</v>
      </c>
      <c r="O1" s="46" t="s">
        <v>301</v>
      </c>
      <c r="P1" s="26"/>
    </row>
    <row r="2" spans="1:16" s="4" customFormat="1" ht="168.6" customHeight="1" x14ac:dyDescent="0.25">
      <c r="A2" s="48" t="s">
        <v>393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45858</v>
      </c>
      <c r="M3" s="19">
        <v>45857</v>
      </c>
      <c r="N3" s="19">
        <v>45809</v>
      </c>
      <c r="O3" s="19">
        <v>45808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343</v>
      </c>
      <c r="M4" s="21" t="s">
        <v>343</v>
      </c>
      <c r="N4" s="21" t="s">
        <v>300</v>
      </c>
      <c r="O4" s="21" t="s">
        <v>300</v>
      </c>
      <c r="P4" s="34"/>
    </row>
    <row r="5" spans="1:16" s="11" customFormat="1" ht="18" customHeight="1" x14ac:dyDescent="0.25">
      <c r="A5" s="1">
        <v>1</v>
      </c>
      <c r="B5" s="1">
        <v>26693</v>
      </c>
      <c r="C5" s="22" t="s">
        <v>226</v>
      </c>
      <c r="D5" s="1" t="s">
        <v>328</v>
      </c>
      <c r="E5" s="6" t="s">
        <v>227</v>
      </c>
      <c r="F5" s="1" t="s">
        <v>25</v>
      </c>
      <c r="G5" s="1">
        <f>SUM(I5:O5)</f>
        <v>1100</v>
      </c>
      <c r="H5" s="31"/>
      <c r="I5" s="1"/>
      <c r="J5" s="1">
        <v>150</v>
      </c>
      <c r="K5" s="1">
        <v>150</v>
      </c>
      <c r="L5" s="1">
        <v>250</v>
      </c>
      <c r="M5" s="1">
        <v>250</v>
      </c>
      <c r="N5" s="1">
        <v>150</v>
      </c>
      <c r="O5" s="1">
        <v>150</v>
      </c>
      <c r="P5" s="31"/>
    </row>
    <row r="6" spans="1:16" ht="18" customHeight="1" x14ac:dyDescent="0.25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7"/>
      <c r="O6" s="7"/>
      <c r="P6" s="33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KYRaXZW3KqmkrAXxtahdlfk8hrebD4/JTZvajpKU30F4g9rVCXOrMEz/KuI2B8kH2c9K1YsUsv0ctqDXcxWXFQ==" saltValue="ZZ4huTSaiPYAE+VWVOZi3w==" spinCount="100000" sheet="1" selectLockedCells="1" selectUnlockedCells="1"/>
  <mergeCells count="9">
    <mergeCell ref="A1:G1"/>
    <mergeCell ref="I1:I2"/>
    <mergeCell ref="N1:N2"/>
    <mergeCell ref="O1:O2"/>
    <mergeCell ref="A2:G2"/>
    <mergeCell ref="M1:M2"/>
    <mergeCell ref="L1:L2"/>
    <mergeCell ref="J1:J2"/>
    <mergeCell ref="K1:K2"/>
  </mergeCells>
  <conditionalFormatting sqref="B3:C3">
    <cfRule type="duplicateValues" dxfId="143" priority="3" stopIfTrue="1"/>
  </conditionalFormatting>
  <conditionalFormatting sqref="B5:C5">
    <cfRule type="duplicateValues" dxfId="142" priority="1896" stopIfTrue="1"/>
  </conditionalFormatting>
  <conditionalFormatting sqref="B5:C6">
    <cfRule type="duplicateValues" dxfId="141" priority="1897" stopIfTrue="1"/>
  </conditionalFormatting>
  <conditionalFormatting sqref="B6:C8">
    <cfRule type="duplicateValues" dxfId="140" priority="6" stopIfTrue="1"/>
  </conditionalFormatting>
  <conditionalFormatting sqref="B6:C65534 B1:C2 B4">
    <cfRule type="expression" dxfId="139" priority="5" stopIfTrue="1">
      <formula>AND(COUNTIF($B$1:$C$2, B1)+COUNTIF($B$4:$C$4, B1)+COUNTIF($B$6:$C$65534, B1)&gt;1,NOT(ISBLANK(B1)))</formula>
    </cfRule>
  </conditionalFormatting>
  <conditionalFormatting sqref="C4">
    <cfRule type="expression" dxfId="138" priority="1900" stopIfTrue="1">
      <formula>AND(COUNTIF($B$1:$C$2, C4)+COUNTIF($B$4:$C$4, C4)+COUNTIF($B$18:$C$65534, C4)&gt;1,NOT(ISBLANK(C4)))</formula>
    </cfRule>
    <cfRule type="duplicateValues" dxfId="137" priority="1901" stopIfTrue="1"/>
  </conditionalFormatting>
  <conditionalFormatting sqref="C6">
    <cfRule type="duplicateValues" dxfId="136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B29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49.664062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24" width="6.6640625" style="12" customWidth="1"/>
    <col min="25" max="27" width="7.21875" style="12" bestFit="1" customWidth="1"/>
    <col min="28" max="28" width="1" style="3" customWidth="1"/>
    <col min="29" max="16384" width="9.109375" style="3"/>
  </cols>
  <sheetData>
    <row r="1" spans="1:28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380</v>
      </c>
      <c r="L1" s="46" t="s">
        <v>379</v>
      </c>
      <c r="M1" s="46" t="s">
        <v>379</v>
      </c>
      <c r="N1" s="46" t="s">
        <v>366</v>
      </c>
      <c r="O1" s="46" t="s">
        <v>365</v>
      </c>
      <c r="P1" s="46" t="s">
        <v>363</v>
      </c>
      <c r="Q1" s="46" t="s">
        <v>362</v>
      </c>
      <c r="R1" s="46" t="s">
        <v>342</v>
      </c>
      <c r="S1" s="46" t="s">
        <v>337</v>
      </c>
      <c r="T1" s="46" t="s">
        <v>333</v>
      </c>
      <c r="U1" s="46" t="s">
        <v>301</v>
      </c>
      <c r="V1" s="46" t="s">
        <v>280</v>
      </c>
      <c r="W1" s="46" t="s">
        <v>279</v>
      </c>
      <c r="X1" s="46" t="s">
        <v>267</v>
      </c>
      <c r="Y1" s="46" t="s">
        <v>262</v>
      </c>
      <c r="Z1" s="46" t="s">
        <v>141</v>
      </c>
      <c r="AA1" s="46" t="s">
        <v>14</v>
      </c>
      <c r="AB1" s="26"/>
    </row>
    <row r="2" spans="1:28" s="4" customFormat="1" ht="154.19999999999999" customHeight="1" x14ac:dyDescent="0.25">
      <c r="A2" s="48" t="s">
        <v>394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45970</v>
      </c>
      <c r="L3" s="19">
        <v>45935</v>
      </c>
      <c r="M3" s="19">
        <v>45934</v>
      </c>
      <c r="N3" s="19">
        <v>45921</v>
      </c>
      <c r="O3" s="19">
        <v>45920</v>
      </c>
      <c r="P3" s="19">
        <v>45885</v>
      </c>
      <c r="Q3" s="19">
        <v>45858</v>
      </c>
      <c r="R3" s="19">
        <v>45857</v>
      </c>
      <c r="S3" s="19">
        <v>45823</v>
      </c>
      <c r="T3" s="19">
        <v>45809</v>
      </c>
      <c r="U3" s="19">
        <v>45808</v>
      </c>
      <c r="V3" s="19">
        <v>45795</v>
      </c>
      <c r="W3" s="19">
        <v>45794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278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15</v>
      </c>
      <c r="L4" s="21" t="s">
        <v>15</v>
      </c>
      <c r="M4" s="21" t="s">
        <v>15</v>
      </c>
      <c r="N4" s="21" t="s">
        <v>300</v>
      </c>
      <c r="O4" s="21" t="s">
        <v>300</v>
      </c>
      <c r="P4" s="21" t="s">
        <v>15</v>
      </c>
      <c r="Q4" s="21" t="s">
        <v>343</v>
      </c>
      <c r="R4" s="21" t="s">
        <v>343</v>
      </c>
      <c r="S4" s="21" t="s">
        <v>15</v>
      </c>
      <c r="T4" s="21" t="s">
        <v>300</v>
      </c>
      <c r="U4" s="21" t="s">
        <v>300</v>
      </c>
      <c r="V4" s="21" t="s">
        <v>15</v>
      </c>
      <c r="W4" s="21" t="s">
        <v>15</v>
      </c>
      <c r="X4" s="21" t="s">
        <v>15</v>
      </c>
      <c r="Y4" s="21" t="s">
        <v>299</v>
      </c>
      <c r="Z4" s="21" t="s">
        <v>299</v>
      </c>
      <c r="AA4" s="45" t="s">
        <v>15</v>
      </c>
      <c r="AB4" s="34"/>
    </row>
    <row r="5" spans="1:28" s="11" customFormat="1" ht="18" customHeight="1" x14ac:dyDescent="0.25">
      <c r="A5" s="1">
        <v>1</v>
      </c>
      <c r="B5" s="1">
        <v>56894</v>
      </c>
      <c r="C5" s="5" t="s">
        <v>150</v>
      </c>
      <c r="D5" s="5" t="s">
        <v>160</v>
      </c>
      <c r="E5" s="1" t="s">
        <v>74</v>
      </c>
      <c r="F5" s="6" t="s">
        <v>151</v>
      </c>
      <c r="G5" s="1" t="s">
        <v>75</v>
      </c>
      <c r="H5" s="1">
        <f t="shared" ref="H5:H26" si="0">SUM(J5:AA5)</f>
        <v>1470</v>
      </c>
      <c r="I5" s="30"/>
      <c r="J5" s="7"/>
      <c r="K5" s="7"/>
      <c r="L5" s="7"/>
      <c r="M5" s="7"/>
      <c r="N5" s="7">
        <v>150</v>
      </c>
      <c r="O5" s="7">
        <v>150</v>
      </c>
      <c r="P5" s="7"/>
      <c r="Q5" s="7">
        <v>250</v>
      </c>
      <c r="R5" s="7">
        <v>250</v>
      </c>
      <c r="S5" s="7"/>
      <c r="T5" s="7">
        <v>120</v>
      </c>
      <c r="U5" s="7">
        <v>150</v>
      </c>
      <c r="V5" s="7"/>
      <c r="W5" s="7"/>
      <c r="X5" s="7"/>
      <c r="Y5" s="7">
        <v>200</v>
      </c>
      <c r="Z5" s="7">
        <v>200</v>
      </c>
      <c r="AA5" s="7"/>
      <c r="AB5" s="31"/>
    </row>
    <row r="6" spans="1:28" s="11" customFormat="1" ht="18" customHeight="1" x14ac:dyDescent="0.25">
      <c r="A6" s="1">
        <v>2</v>
      </c>
      <c r="B6" s="1">
        <v>46651</v>
      </c>
      <c r="C6" s="5" t="s">
        <v>76</v>
      </c>
      <c r="D6" s="5" t="s">
        <v>160</v>
      </c>
      <c r="E6" s="1" t="s">
        <v>74</v>
      </c>
      <c r="F6" s="6" t="s">
        <v>71</v>
      </c>
      <c r="G6" s="1" t="s">
        <v>13</v>
      </c>
      <c r="H6" s="1">
        <f t="shared" si="0"/>
        <v>1235</v>
      </c>
      <c r="I6" s="30"/>
      <c r="J6" s="7"/>
      <c r="K6" s="7">
        <v>60</v>
      </c>
      <c r="L6" s="7">
        <v>70</v>
      </c>
      <c r="M6" s="7">
        <v>70</v>
      </c>
      <c r="N6" s="7">
        <v>120</v>
      </c>
      <c r="O6" s="7">
        <v>120</v>
      </c>
      <c r="P6" s="7">
        <v>60</v>
      </c>
      <c r="Q6" s="7">
        <v>75</v>
      </c>
      <c r="R6" s="7">
        <v>45</v>
      </c>
      <c r="S6" s="7">
        <v>45</v>
      </c>
      <c r="T6" s="7">
        <v>85</v>
      </c>
      <c r="U6" s="7">
        <v>100</v>
      </c>
      <c r="V6" s="7">
        <v>70</v>
      </c>
      <c r="W6" s="7">
        <v>60</v>
      </c>
      <c r="X6" s="7">
        <v>70</v>
      </c>
      <c r="Y6" s="7">
        <v>125</v>
      </c>
      <c r="Z6" s="7"/>
      <c r="AA6" s="7">
        <v>60</v>
      </c>
      <c r="AB6" s="31"/>
    </row>
    <row r="7" spans="1:28" s="11" customFormat="1" ht="18" customHeight="1" x14ac:dyDescent="0.25">
      <c r="A7" s="1">
        <v>3</v>
      </c>
      <c r="B7" s="1">
        <v>23226</v>
      </c>
      <c r="C7" s="5" t="s">
        <v>154</v>
      </c>
      <c r="D7" s="6" t="s">
        <v>156</v>
      </c>
      <c r="E7" s="1" t="s">
        <v>74</v>
      </c>
      <c r="F7" s="6" t="s">
        <v>24</v>
      </c>
      <c r="G7" s="1" t="s">
        <v>149</v>
      </c>
      <c r="H7" s="1">
        <f t="shared" si="0"/>
        <v>1110</v>
      </c>
      <c r="I7" s="30"/>
      <c r="J7" s="7"/>
      <c r="K7" s="7"/>
      <c r="L7" s="7"/>
      <c r="M7" s="7"/>
      <c r="N7" s="7">
        <v>85</v>
      </c>
      <c r="O7" s="7">
        <v>85</v>
      </c>
      <c r="P7" s="7"/>
      <c r="Q7" s="7">
        <v>180</v>
      </c>
      <c r="R7" s="7">
        <v>190</v>
      </c>
      <c r="S7" s="7"/>
      <c r="T7" s="7">
        <v>150</v>
      </c>
      <c r="U7" s="7">
        <v>120</v>
      </c>
      <c r="V7" s="7"/>
      <c r="W7" s="7"/>
      <c r="X7" s="7"/>
      <c r="Y7" s="7">
        <v>150</v>
      </c>
      <c r="Z7" s="7">
        <v>150</v>
      </c>
      <c r="AA7" s="7"/>
      <c r="AB7" s="31"/>
    </row>
    <row r="8" spans="1:28" s="11" customFormat="1" ht="18" customHeight="1" x14ac:dyDescent="0.25">
      <c r="A8" s="1">
        <v>4</v>
      </c>
      <c r="B8" s="1">
        <v>52490</v>
      </c>
      <c r="C8" s="5" t="s">
        <v>161</v>
      </c>
      <c r="D8" s="6" t="s">
        <v>162</v>
      </c>
      <c r="E8" s="1" t="s">
        <v>74</v>
      </c>
      <c r="F8" s="6" t="s">
        <v>24</v>
      </c>
      <c r="G8" s="1" t="s">
        <v>75</v>
      </c>
      <c r="H8" s="1">
        <f t="shared" si="0"/>
        <v>1060</v>
      </c>
      <c r="I8" s="30"/>
      <c r="J8" s="7"/>
      <c r="K8" s="7">
        <v>70</v>
      </c>
      <c r="L8" s="7">
        <v>60</v>
      </c>
      <c r="M8" s="7">
        <v>60</v>
      </c>
      <c r="N8" s="7">
        <v>100</v>
      </c>
      <c r="O8" s="7">
        <v>100</v>
      </c>
      <c r="P8" s="7">
        <v>70</v>
      </c>
      <c r="Q8" s="7">
        <v>100</v>
      </c>
      <c r="R8" s="7">
        <v>100</v>
      </c>
      <c r="S8" s="7">
        <v>50</v>
      </c>
      <c r="T8" s="7">
        <v>75</v>
      </c>
      <c r="U8" s="7">
        <v>75</v>
      </c>
      <c r="V8" s="7"/>
      <c r="W8" s="7"/>
      <c r="X8" s="7"/>
      <c r="Y8" s="7">
        <v>100</v>
      </c>
      <c r="Z8" s="7">
        <v>100</v>
      </c>
      <c r="AA8" s="7"/>
      <c r="AB8" s="31"/>
    </row>
    <row r="9" spans="1:28" s="11" customFormat="1" ht="18" customHeight="1" x14ac:dyDescent="0.25">
      <c r="A9" s="1">
        <v>5</v>
      </c>
      <c r="B9" s="1">
        <v>52486</v>
      </c>
      <c r="C9" s="5" t="s">
        <v>72</v>
      </c>
      <c r="D9" s="6" t="s">
        <v>73</v>
      </c>
      <c r="E9" s="1" t="s">
        <v>74</v>
      </c>
      <c r="F9" s="5" t="s">
        <v>24</v>
      </c>
      <c r="G9" s="1" t="s">
        <v>75</v>
      </c>
      <c r="H9" s="1">
        <f t="shared" si="0"/>
        <v>990</v>
      </c>
      <c r="I9" s="31"/>
      <c r="J9" s="1"/>
      <c r="K9" s="1">
        <v>45</v>
      </c>
      <c r="L9" s="1">
        <v>45</v>
      </c>
      <c r="M9" s="1">
        <v>50</v>
      </c>
      <c r="N9" s="1"/>
      <c r="O9" s="1"/>
      <c r="P9" s="1">
        <v>50</v>
      </c>
      <c r="Q9" s="1">
        <v>25</v>
      </c>
      <c r="R9" s="1">
        <v>110</v>
      </c>
      <c r="S9" s="1">
        <v>70</v>
      </c>
      <c r="T9" s="1">
        <v>100</v>
      </c>
      <c r="U9" s="1">
        <v>85</v>
      </c>
      <c r="V9" s="1">
        <v>60</v>
      </c>
      <c r="W9" s="1">
        <v>70</v>
      </c>
      <c r="X9" s="1">
        <v>60</v>
      </c>
      <c r="Y9" s="1">
        <v>85</v>
      </c>
      <c r="Z9" s="1">
        <v>65</v>
      </c>
      <c r="AA9" s="1">
        <v>70</v>
      </c>
      <c r="AB9" s="31"/>
    </row>
    <row r="10" spans="1:28" s="11" customFormat="1" ht="18" customHeight="1" x14ac:dyDescent="0.25">
      <c r="A10" s="1">
        <v>6</v>
      </c>
      <c r="B10" s="1">
        <v>26948</v>
      </c>
      <c r="C10" s="5" t="s">
        <v>152</v>
      </c>
      <c r="D10" s="6" t="s">
        <v>155</v>
      </c>
      <c r="E10" s="1" t="s">
        <v>74</v>
      </c>
      <c r="F10" s="6" t="s">
        <v>153</v>
      </c>
      <c r="G10" s="1" t="s">
        <v>149</v>
      </c>
      <c r="H10" s="1">
        <f t="shared" si="0"/>
        <v>740</v>
      </c>
      <c r="I10" s="30"/>
      <c r="J10" s="7"/>
      <c r="K10" s="7"/>
      <c r="L10" s="7"/>
      <c r="M10" s="7"/>
      <c r="N10" s="7"/>
      <c r="O10" s="7"/>
      <c r="P10" s="7"/>
      <c r="Q10" s="7">
        <v>190</v>
      </c>
      <c r="R10" s="7">
        <v>210</v>
      </c>
      <c r="S10" s="7"/>
      <c r="T10" s="7"/>
      <c r="U10" s="7"/>
      <c r="V10" s="7"/>
      <c r="W10" s="7"/>
      <c r="X10" s="7"/>
      <c r="Y10" s="7">
        <v>170</v>
      </c>
      <c r="Z10" s="7">
        <v>170</v>
      </c>
      <c r="AA10" s="7"/>
      <c r="AB10" s="31"/>
    </row>
    <row r="11" spans="1:28" s="11" customFormat="1" ht="18" customHeight="1" x14ac:dyDescent="0.25">
      <c r="A11" s="1">
        <v>7</v>
      </c>
      <c r="B11" s="1">
        <v>52488</v>
      </c>
      <c r="C11" s="5" t="s">
        <v>77</v>
      </c>
      <c r="D11" s="5" t="s">
        <v>160</v>
      </c>
      <c r="E11" s="1" t="s">
        <v>74</v>
      </c>
      <c r="F11" s="6" t="s">
        <v>24</v>
      </c>
      <c r="G11" s="1" t="s">
        <v>75</v>
      </c>
      <c r="H11" s="1">
        <f t="shared" si="0"/>
        <v>555</v>
      </c>
      <c r="I11" s="30"/>
      <c r="J11" s="7"/>
      <c r="K11" s="7"/>
      <c r="L11" s="7">
        <v>30</v>
      </c>
      <c r="M11" s="7">
        <v>25</v>
      </c>
      <c r="N11" s="7"/>
      <c r="O11" s="7"/>
      <c r="P11" s="7">
        <v>45</v>
      </c>
      <c r="Q11" s="7"/>
      <c r="R11" s="7">
        <v>35</v>
      </c>
      <c r="S11" s="7">
        <v>40</v>
      </c>
      <c r="T11" s="7">
        <v>35</v>
      </c>
      <c r="U11" s="7">
        <v>35</v>
      </c>
      <c r="V11" s="7">
        <v>50</v>
      </c>
      <c r="W11" s="7">
        <v>50</v>
      </c>
      <c r="X11" s="7">
        <v>50</v>
      </c>
      <c r="Y11" s="7"/>
      <c r="Z11" s="7">
        <v>110</v>
      </c>
      <c r="AA11" s="7">
        <v>50</v>
      </c>
      <c r="AB11" s="31"/>
    </row>
    <row r="12" spans="1:28" s="11" customFormat="1" ht="18" customHeight="1" x14ac:dyDescent="0.25">
      <c r="A12" s="1">
        <v>8</v>
      </c>
      <c r="B12" s="1">
        <v>17822</v>
      </c>
      <c r="C12" s="5" t="s">
        <v>164</v>
      </c>
      <c r="D12" s="5" t="s">
        <v>160</v>
      </c>
      <c r="E12" s="1" t="s">
        <v>74</v>
      </c>
      <c r="F12" s="6" t="s">
        <v>65</v>
      </c>
      <c r="G12" s="1" t="s">
        <v>13</v>
      </c>
      <c r="H12" s="1">
        <f t="shared" si="0"/>
        <v>540</v>
      </c>
      <c r="I12" s="30"/>
      <c r="J12" s="7"/>
      <c r="K12" s="7"/>
      <c r="L12" s="7"/>
      <c r="M12" s="7"/>
      <c r="N12" s="7"/>
      <c r="O12" s="7"/>
      <c r="P12" s="7"/>
      <c r="Q12" s="7">
        <v>210</v>
      </c>
      <c r="R12" s="7">
        <v>180</v>
      </c>
      <c r="S12" s="7"/>
      <c r="T12" s="7"/>
      <c r="U12" s="7"/>
      <c r="V12" s="7"/>
      <c r="W12" s="7"/>
      <c r="X12" s="7"/>
      <c r="Y12" s="7">
        <v>75</v>
      </c>
      <c r="Z12" s="7">
        <v>75</v>
      </c>
      <c r="AA12" s="7"/>
      <c r="AB12" s="31"/>
    </row>
    <row r="13" spans="1:28" s="11" customFormat="1" ht="18" customHeight="1" x14ac:dyDescent="0.25">
      <c r="A13" s="1">
        <v>9</v>
      </c>
      <c r="B13" s="1">
        <v>52987</v>
      </c>
      <c r="C13" s="5" t="s">
        <v>169</v>
      </c>
      <c r="D13" s="5" t="s">
        <v>160</v>
      </c>
      <c r="E13" s="1" t="s">
        <v>74</v>
      </c>
      <c r="F13" s="6" t="s">
        <v>167</v>
      </c>
      <c r="G13" s="1" t="s">
        <v>25</v>
      </c>
      <c r="H13" s="1">
        <f t="shared" si="0"/>
        <v>500</v>
      </c>
      <c r="I13" s="30"/>
      <c r="J13" s="7"/>
      <c r="K13" s="7">
        <v>30</v>
      </c>
      <c r="L13" s="7">
        <v>40</v>
      </c>
      <c r="M13" s="7">
        <v>35</v>
      </c>
      <c r="N13" s="7">
        <v>65</v>
      </c>
      <c r="O13" s="7">
        <v>55</v>
      </c>
      <c r="P13" s="7"/>
      <c r="Q13" s="7">
        <v>30</v>
      </c>
      <c r="R13" s="7">
        <v>25</v>
      </c>
      <c r="S13" s="7"/>
      <c r="T13" s="7">
        <v>55</v>
      </c>
      <c r="U13" s="7">
        <v>65</v>
      </c>
      <c r="V13" s="7"/>
      <c r="W13" s="7"/>
      <c r="X13" s="7"/>
      <c r="Y13" s="7">
        <v>55</v>
      </c>
      <c r="Z13" s="7">
        <v>45</v>
      </c>
      <c r="AA13" s="7"/>
      <c r="AB13" s="31"/>
    </row>
    <row r="14" spans="1:28" s="11" customFormat="1" ht="18" customHeight="1" x14ac:dyDescent="0.25">
      <c r="A14" s="1">
        <v>10</v>
      </c>
      <c r="B14" s="1">
        <v>62625</v>
      </c>
      <c r="C14" s="5" t="s">
        <v>157</v>
      </c>
      <c r="D14" s="5" t="s">
        <v>159</v>
      </c>
      <c r="E14" s="1" t="s">
        <v>74</v>
      </c>
      <c r="F14" s="6" t="s">
        <v>158</v>
      </c>
      <c r="G14" s="1" t="s">
        <v>149</v>
      </c>
      <c r="H14" s="1">
        <f t="shared" si="0"/>
        <v>470</v>
      </c>
      <c r="I14" s="30"/>
      <c r="J14" s="7"/>
      <c r="K14" s="7"/>
      <c r="L14" s="7"/>
      <c r="M14" s="7"/>
      <c r="N14" s="7"/>
      <c r="O14" s="7"/>
      <c r="P14" s="7"/>
      <c r="Q14" s="7">
        <v>110</v>
      </c>
      <c r="R14" s="7">
        <v>125</v>
      </c>
      <c r="S14" s="7"/>
      <c r="T14" s="7"/>
      <c r="U14" s="7"/>
      <c r="V14" s="7"/>
      <c r="W14" s="7"/>
      <c r="X14" s="7"/>
      <c r="Y14" s="7">
        <v>110</v>
      </c>
      <c r="Z14" s="7">
        <v>125</v>
      </c>
      <c r="AA14" s="7"/>
      <c r="AB14" s="31"/>
    </row>
    <row r="15" spans="1:28" s="11" customFormat="1" ht="18" customHeight="1" x14ac:dyDescent="0.25">
      <c r="A15" s="1">
        <v>11</v>
      </c>
      <c r="B15" s="1">
        <v>47255</v>
      </c>
      <c r="C15" s="5" t="s">
        <v>166</v>
      </c>
      <c r="D15" s="5" t="s">
        <v>168</v>
      </c>
      <c r="E15" s="1" t="s">
        <v>74</v>
      </c>
      <c r="F15" s="6" t="s">
        <v>167</v>
      </c>
      <c r="G15" s="1" t="s">
        <v>25</v>
      </c>
      <c r="H15" s="1">
        <f t="shared" si="0"/>
        <v>467</v>
      </c>
      <c r="I15" s="30"/>
      <c r="J15" s="7"/>
      <c r="K15" s="7">
        <v>35</v>
      </c>
      <c r="L15" s="7">
        <v>35</v>
      </c>
      <c r="M15" s="7">
        <v>30</v>
      </c>
      <c r="N15" s="7">
        <v>75</v>
      </c>
      <c r="O15" s="7">
        <v>65</v>
      </c>
      <c r="P15" s="7"/>
      <c r="Q15" s="7">
        <v>35</v>
      </c>
      <c r="R15" s="7">
        <v>17</v>
      </c>
      <c r="S15" s="7"/>
      <c r="T15" s="7">
        <v>65</v>
      </c>
      <c r="U15" s="7">
        <v>55</v>
      </c>
      <c r="V15" s="7"/>
      <c r="W15" s="7"/>
      <c r="X15" s="7"/>
      <c r="Y15" s="7"/>
      <c r="Z15" s="7">
        <v>55</v>
      </c>
      <c r="AA15" s="7"/>
      <c r="AB15" s="31"/>
    </row>
    <row r="16" spans="1:28" s="11" customFormat="1" ht="18" customHeight="1" x14ac:dyDescent="0.25">
      <c r="A16" s="1">
        <v>12</v>
      </c>
      <c r="B16" s="1">
        <v>65987</v>
      </c>
      <c r="C16" s="5" t="s">
        <v>344</v>
      </c>
      <c r="D16" s="5" t="s">
        <v>345</v>
      </c>
      <c r="E16" s="1" t="s">
        <v>74</v>
      </c>
      <c r="F16" s="6" t="s">
        <v>346</v>
      </c>
      <c r="G16" s="1" t="s">
        <v>347</v>
      </c>
      <c r="H16" s="1">
        <f t="shared" si="0"/>
        <v>460</v>
      </c>
      <c r="I16" s="30"/>
      <c r="J16" s="7"/>
      <c r="K16" s="7"/>
      <c r="L16" s="7"/>
      <c r="M16" s="7"/>
      <c r="N16" s="7"/>
      <c r="O16" s="7"/>
      <c r="P16" s="7"/>
      <c r="Q16" s="7">
        <v>230</v>
      </c>
      <c r="R16" s="7">
        <v>230</v>
      </c>
      <c r="S16" s="7"/>
      <c r="T16" s="7"/>
      <c r="U16" s="7"/>
      <c r="V16" s="7"/>
      <c r="W16" s="7"/>
      <c r="X16" s="7"/>
      <c r="Y16" s="7"/>
      <c r="Z16" s="7"/>
      <c r="AA16" s="7"/>
      <c r="AB16" s="31"/>
    </row>
    <row r="17" spans="1:28" s="11" customFormat="1" ht="18" customHeight="1" x14ac:dyDescent="0.25">
      <c r="A17" s="1">
        <v>13</v>
      </c>
      <c r="B17" s="1">
        <v>63768</v>
      </c>
      <c r="C17" s="5" t="s">
        <v>338</v>
      </c>
      <c r="D17" s="5" t="s">
        <v>160</v>
      </c>
      <c r="E17" s="1" t="s">
        <v>74</v>
      </c>
      <c r="F17" s="6" t="s">
        <v>339</v>
      </c>
      <c r="G17" s="1" t="s">
        <v>25</v>
      </c>
      <c r="H17" s="1">
        <f t="shared" si="0"/>
        <v>320</v>
      </c>
      <c r="I17" s="30"/>
      <c r="J17" s="7"/>
      <c r="K17" s="7">
        <v>50</v>
      </c>
      <c r="L17" s="7">
        <v>50</v>
      </c>
      <c r="M17" s="7">
        <v>45</v>
      </c>
      <c r="N17" s="7"/>
      <c r="O17" s="7"/>
      <c r="P17" s="7"/>
      <c r="Q17" s="7">
        <v>85</v>
      </c>
      <c r="R17" s="7">
        <v>30</v>
      </c>
      <c r="S17" s="7">
        <v>60</v>
      </c>
      <c r="T17" s="7"/>
      <c r="U17" s="7"/>
      <c r="V17" s="7"/>
      <c r="W17" s="7"/>
      <c r="X17" s="7"/>
      <c r="Y17" s="7"/>
      <c r="Z17" s="7"/>
      <c r="AA17" s="7"/>
      <c r="AB17" s="31"/>
    </row>
    <row r="18" spans="1:28" s="11" customFormat="1" ht="18" customHeight="1" x14ac:dyDescent="0.25">
      <c r="A18" s="1">
        <v>14</v>
      </c>
      <c r="B18" s="1">
        <v>62647</v>
      </c>
      <c r="C18" s="5" t="s">
        <v>353</v>
      </c>
      <c r="D18" s="5" t="s">
        <v>354</v>
      </c>
      <c r="E18" s="1" t="s">
        <v>74</v>
      </c>
      <c r="F18" s="6" t="s">
        <v>167</v>
      </c>
      <c r="G18" s="1" t="s">
        <v>25</v>
      </c>
      <c r="H18" s="1">
        <f t="shared" si="0"/>
        <v>279</v>
      </c>
      <c r="I18" s="30"/>
      <c r="J18" s="7"/>
      <c r="K18" s="7">
        <v>40</v>
      </c>
      <c r="L18" s="7">
        <v>25</v>
      </c>
      <c r="M18" s="7">
        <v>40</v>
      </c>
      <c r="N18" s="7">
        <v>55</v>
      </c>
      <c r="O18" s="7">
        <v>75</v>
      </c>
      <c r="P18" s="7"/>
      <c r="Q18" s="7">
        <v>22</v>
      </c>
      <c r="R18" s="7">
        <v>22</v>
      </c>
      <c r="S18" s="7"/>
      <c r="T18" s="7"/>
      <c r="U18" s="7"/>
      <c r="V18" s="7"/>
      <c r="W18" s="7"/>
      <c r="X18" s="7"/>
      <c r="Y18" s="7"/>
      <c r="Z18" s="7"/>
      <c r="AA18" s="7"/>
      <c r="AB18" s="31"/>
    </row>
    <row r="19" spans="1:28" s="11" customFormat="1" ht="18" customHeight="1" x14ac:dyDescent="0.25">
      <c r="A19" s="1">
        <v>15</v>
      </c>
      <c r="B19" s="1">
        <v>57842</v>
      </c>
      <c r="C19" s="5" t="s">
        <v>170</v>
      </c>
      <c r="D19" s="5" t="s">
        <v>160</v>
      </c>
      <c r="E19" s="1" t="s">
        <v>74</v>
      </c>
      <c r="F19" s="6" t="s">
        <v>167</v>
      </c>
      <c r="G19" s="1" t="s">
        <v>25</v>
      </c>
      <c r="H19" s="1">
        <f t="shared" si="0"/>
        <v>253</v>
      </c>
      <c r="I19" s="30"/>
      <c r="J19" s="7"/>
      <c r="K19" s="7">
        <v>25</v>
      </c>
      <c r="L19" s="7"/>
      <c r="M19" s="7"/>
      <c r="N19" s="7">
        <v>45</v>
      </c>
      <c r="O19" s="7">
        <v>45</v>
      </c>
      <c r="P19" s="7"/>
      <c r="Q19" s="7">
        <v>19</v>
      </c>
      <c r="R19" s="7">
        <v>19</v>
      </c>
      <c r="S19" s="7"/>
      <c r="T19" s="7"/>
      <c r="U19" s="7"/>
      <c r="V19" s="7"/>
      <c r="W19" s="7"/>
      <c r="X19" s="7"/>
      <c r="Y19" s="7">
        <v>65</v>
      </c>
      <c r="Z19" s="7">
        <v>35</v>
      </c>
      <c r="AA19" s="7"/>
      <c r="AB19" s="31"/>
    </row>
    <row r="20" spans="1:28" s="11" customFormat="1" ht="18" customHeight="1" x14ac:dyDescent="0.25">
      <c r="A20" s="1">
        <v>16</v>
      </c>
      <c r="B20" s="1">
        <v>65858</v>
      </c>
      <c r="C20" s="5" t="s">
        <v>348</v>
      </c>
      <c r="D20" s="5" t="s">
        <v>349</v>
      </c>
      <c r="E20" s="1" t="s">
        <v>74</v>
      </c>
      <c r="F20" s="6" t="s">
        <v>151</v>
      </c>
      <c r="G20" s="1" t="s">
        <v>75</v>
      </c>
      <c r="H20" s="1">
        <f t="shared" si="0"/>
        <v>210</v>
      </c>
      <c r="I20" s="30"/>
      <c r="J20" s="7"/>
      <c r="K20" s="7"/>
      <c r="L20" s="7"/>
      <c r="M20" s="7"/>
      <c r="N20" s="7"/>
      <c r="O20" s="7"/>
      <c r="P20" s="7"/>
      <c r="Q20" s="7">
        <v>125</v>
      </c>
      <c r="R20" s="7">
        <v>85</v>
      </c>
      <c r="S20" s="7"/>
      <c r="T20" s="7"/>
      <c r="U20" s="7"/>
      <c r="V20" s="7"/>
      <c r="W20" s="7"/>
      <c r="X20" s="7"/>
      <c r="Y20" s="7"/>
      <c r="Z20" s="7"/>
      <c r="AA20" s="7"/>
      <c r="AB20" s="31"/>
    </row>
    <row r="21" spans="1:28" s="11" customFormat="1" ht="18" customHeight="1" x14ac:dyDescent="0.25">
      <c r="A21" s="1">
        <v>17</v>
      </c>
      <c r="B21" s="1">
        <v>66095</v>
      </c>
      <c r="C21" s="5" t="s">
        <v>350</v>
      </c>
      <c r="D21" s="5" t="s">
        <v>351</v>
      </c>
      <c r="E21" s="1" t="s">
        <v>74</v>
      </c>
      <c r="F21" s="6" t="s">
        <v>352</v>
      </c>
      <c r="G21" s="1" t="s">
        <v>53</v>
      </c>
      <c r="H21" s="1">
        <f t="shared" si="0"/>
        <v>120</v>
      </c>
      <c r="I21" s="30"/>
      <c r="J21" s="7"/>
      <c r="K21" s="7"/>
      <c r="L21" s="7"/>
      <c r="M21" s="7"/>
      <c r="N21" s="7"/>
      <c r="O21" s="7"/>
      <c r="P21" s="7"/>
      <c r="Q21" s="7">
        <v>45</v>
      </c>
      <c r="R21" s="7">
        <v>75</v>
      </c>
      <c r="S21" s="7"/>
      <c r="T21" s="7"/>
      <c r="U21" s="7"/>
      <c r="V21" s="7"/>
      <c r="W21" s="7"/>
      <c r="X21" s="7"/>
      <c r="Y21" s="7"/>
      <c r="Z21" s="7"/>
      <c r="AA21" s="7"/>
      <c r="AB21" s="31"/>
    </row>
    <row r="22" spans="1:28" s="11" customFormat="1" ht="18" customHeight="1" x14ac:dyDescent="0.25">
      <c r="A22" s="1">
        <v>18</v>
      </c>
      <c r="B22" s="1">
        <v>65352</v>
      </c>
      <c r="C22" s="5" t="s">
        <v>308</v>
      </c>
      <c r="D22" s="5" t="s">
        <v>309</v>
      </c>
      <c r="E22" s="1" t="s">
        <v>74</v>
      </c>
      <c r="F22" s="6" t="s">
        <v>24</v>
      </c>
      <c r="G22" s="1" t="s">
        <v>293</v>
      </c>
      <c r="H22" s="1">
        <f t="shared" si="0"/>
        <v>90</v>
      </c>
      <c r="I22" s="30"/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45</v>
      </c>
      <c r="U22" s="7">
        <v>45</v>
      </c>
      <c r="V22" s="7"/>
      <c r="W22" s="7"/>
      <c r="X22" s="7"/>
      <c r="Y22" s="7"/>
      <c r="Z22" s="7"/>
      <c r="AA22" s="7"/>
      <c r="AB22" s="31"/>
    </row>
    <row r="23" spans="1:28" s="11" customFormat="1" ht="18" customHeight="1" x14ac:dyDescent="0.25">
      <c r="A23" s="1">
        <v>19</v>
      </c>
      <c r="B23" s="1">
        <v>27556</v>
      </c>
      <c r="C23" s="5" t="s">
        <v>163</v>
      </c>
      <c r="D23" s="5" t="s">
        <v>165</v>
      </c>
      <c r="E23" s="1" t="s">
        <v>74</v>
      </c>
      <c r="F23" s="6" t="s">
        <v>143</v>
      </c>
      <c r="G23" s="1" t="s">
        <v>13</v>
      </c>
      <c r="H23" s="1">
        <f t="shared" si="0"/>
        <v>85</v>
      </c>
      <c r="I23" s="3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>
        <v>85</v>
      </c>
      <c r="AA23" s="7"/>
      <c r="AB23" s="31"/>
    </row>
    <row r="24" spans="1:28" s="11" customFormat="1" ht="18" customHeight="1" x14ac:dyDescent="0.25">
      <c r="A24" s="1">
        <v>20</v>
      </c>
      <c r="B24" s="1">
        <v>65431</v>
      </c>
      <c r="C24" s="5" t="s">
        <v>310</v>
      </c>
      <c r="D24" s="5" t="s">
        <v>311</v>
      </c>
      <c r="E24" s="1" t="s">
        <v>74</v>
      </c>
      <c r="F24" s="6" t="s">
        <v>24</v>
      </c>
      <c r="G24" s="1" t="s">
        <v>293</v>
      </c>
      <c r="H24" s="1">
        <f t="shared" si="0"/>
        <v>60</v>
      </c>
      <c r="I24" s="30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v>30</v>
      </c>
      <c r="U24" s="7">
        <v>30</v>
      </c>
      <c r="V24" s="7"/>
      <c r="W24" s="7"/>
      <c r="X24" s="7"/>
      <c r="Y24" s="7"/>
      <c r="Z24" s="7"/>
      <c r="AA24" s="7"/>
      <c r="AB24" s="31"/>
    </row>
    <row r="25" spans="1:28" s="11" customFormat="1" ht="18" customHeight="1" x14ac:dyDescent="0.25">
      <c r="A25" s="1">
        <v>21</v>
      </c>
      <c r="B25" s="1">
        <v>56242</v>
      </c>
      <c r="C25" s="5" t="s">
        <v>335</v>
      </c>
      <c r="D25" s="5" t="s">
        <v>336</v>
      </c>
      <c r="E25" s="1" t="s">
        <v>74</v>
      </c>
      <c r="F25" s="6" t="s">
        <v>24</v>
      </c>
      <c r="G25" s="1" t="s">
        <v>293</v>
      </c>
      <c r="H25" s="1">
        <f t="shared" si="0"/>
        <v>25</v>
      </c>
      <c r="I25" s="30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25</v>
      </c>
      <c r="U25" s="7"/>
      <c r="V25" s="7"/>
      <c r="W25" s="7"/>
      <c r="X25" s="7"/>
      <c r="Y25" s="7"/>
      <c r="Z25" s="7"/>
      <c r="AA25" s="7"/>
      <c r="AB25" s="31"/>
    </row>
    <row r="26" spans="1:28" s="11" customFormat="1" ht="18" customHeight="1" x14ac:dyDescent="0.25">
      <c r="A26" s="1">
        <v>22</v>
      </c>
      <c r="B26" s="1">
        <v>50389</v>
      </c>
      <c r="C26" s="5" t="s">
        <v>383</v>
      </c>
      <c r="D26" s="5" t="s">
        <v>160</v>
      </c>
      <c r="E26" s="1" t="s">
        <v>74</v>
      </c>
      <c r="F26" s="6" t="s">
        <v>167</v>
      </c>
      <c r="G26" s="1" t="s">
        <v>25</v>
      </c>
      <c r="H26" s="1">
        <f t="shared" si="0"/>
        <v>20</v>
      </c>
      <c r="I26" s="30"/>
      <c r="J26" s="7"/>
      <c r="K26" s="7">
        <v>20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31"/>
    </row>
    <row r="27" spans="1:28" ht="18" customHeight="1" x14ac:dyDescent="0.25">
      <c r="A27" s="1"/>
      <c r="B27" s="1"/>
      <c r="C27" s="5"/>
      <c r="D27" s="5"/>
      <c r="E27" s="1"/>
      <c r="F27" s="6"/>
      <c r="G27" s="1"/>
      <c r="H27" s="1"/>
      <c r="I27" s="2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33"/>
    </row>
    <row r="28" spans="1:28" ht="6.9" customHeight="1" x14ac:dyDescent="0.25">
      <c r="A28" s="37"/>
      <c r="B28" s="32"/>
      <c r="C28" s="38"/>
      <c r="D28" s="38"/>
      <c r="E28" s="32"/>
      <c r="F28" s="39"/>
      <c r="G28" s="32"/>
      <c r="H28" s="40"/>
      <c r="I28" s="32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36"/>
    </row>
    <row r="29" spans="1:28" s="8" customFormat="1" ht="18" customHeight="1" x14ac:dyDescent="0.25">
      <c r="A29" s="54" t="s">
        <v>7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6"/>
    </row>
  </sheetData>
  <sheetProtection algorithmName="SHA-512" hashValue="Z0Y1C3CJRYsXySbaeLh2sxxaOsdxSsP0Gte1JhjfExJntFp1NWfPqfkcCYz2/palkWTnET3uLUZFNGkQvyrN5w==" saltValue="ja6SW0EWiU/7d5rYtAXBEw==" spinCount="100000" sheet="1" selectLockedCells="1" selectUnlockedCells="1"/>
  <sortState xmlns:xlrd2="http://schemas.microsoft.com/office/spreadsheetml/2017/richdata2" ref="B5:AA26">
    <sortCondition descending="1" ref="H5:H26"/>
  </sortState>
  <mergeCells count="21">
    <mergeCell ref="A29:AB29"/>
    <mergeCell ref="A1:H1"/>
    <mergeCell ref="Z1:Z2"/>
    <mergeCell ref="A2:H2"/>
    <mergeCell ref="AA1:AA2"/>
    <mergeCell ref="Y1:Y2"/>
    <mergeCell ref="X1:X2"/>
    <mergeCell ref="U1:U2"/>
    <mergeCell ref="T1:T2"/>
    <mergeCell ref="S1:S2"/>
    <mergeCell ref="J1:J2"/>
    <mergeCell ref="W1:W2"/>
    <mergeCell ref="V1:V2"/>
    <mergeCell ref="R1:R2"/>
    <mergeCell ref="M1:M2"/>
    <mergeCell ref="L1:L2"/>
    <mergeCell ref="K1:K2"/>
    <mergeCell ref="Q1:Q2"/>
    <mergeCell ref="P1:P2"/>
    <mergeCell ref="N1:N2"/>
    <mergeCell ref="O1:O2"/>
  </mergeCells>
  <conditionalFormatting sqref="B3:C3">
    <cfRule type="duplicateValues" dxfId="135" priority="6" stopIfTrue="1"/>
  </conditionalFormatting>
  <conditionalFormatting sqref="B5:C26">
    <cfRule type="duplicateValues" dxfId="134" priority="1949" stopIfTrue="1"/>
  </conditionalFormatting>
  <conditionalFormatting sqref="B5:C27">
    <cfRule type="duplicateValues" dxfId="133" priority="1929" stopIfTrue="1"/>
  </conditionalFormatting>
  <conditionalFormatting sqref="B27:C28 B1:C2 B4 B30:C65540">
    <cfRule type="expression" dxfId="132" priority="882" stopIfTrue="1">
      <formula>AND(COUNTIF($B$1:$C$2, B1)+COUNTIF($B$4:$C$4, B1)+COUNTIF($B$27:$C$65540, B1)&gt;1,NOT(ISBLANK(B1)))</formula>
    </cfRule>
  </conditionalFormatting>
  <conditionalFormatting sqref="B27:C28">
    <cfRule type="duplicateValues" dxfId="131" priority="886" stopIfTrue="1"/>
  </conditionalFormatting>
  <conditionalFormatting sqref="C4">
    <cfRule type="expression" dxfId="130" priority="1956" stopIfTrue="1">
      <formula>AND(COUNTIF($B$1:$C$2, C4)+COUNTIF($B$4:$C$4, C4)+COUNTIF($B$27:$C$65543, C4)&gt;1,NOT(ISBLANK(C4)))</formula>
    </cfRule>
    <cfRule type="duplicateValues" dxfId="129" priority="1957" stopIfTrue="1"/>
  </conditionalFormatting>
  <conditionalFormatting sqref="C27">
    <cfRule type="duplicateValues" dxfId="128" priority="7" stopIfTrue="1"/>
  </conditionalFormatting>
  <pageMargins left="0.24" right="0.13" top="0.36" bottom="0.34" header="0.2" footer="0.18"/>
  <pageSetup paperSize="9" scale="82" orientation="landscape" horizontalDpi="4294967293" verticalDpi="4294967293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B17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8" style="3" bestFit="1" customWidth="1"/>
    <col min="4" max="4" width="46.66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27" width="6.6640625" style="12" customWidth="1"/>
    <col min="28" max="28" width="1" style="3" customWidth="1"/>
    <col min="29" max="16384" width="9.109375" style="3"/>
  </cols>
  <sheetData>
    <row r="1" spans="1:28" ht="15" customHeight="1" x14ac:dyDescent="0.25">
      <c r="A1" s="51"/>
      <c r="B1" s="52"/>
      <c r="C1" s="52"/>
      <c r="D1" s="52"/>
      <c r="E1" s="52"/>
      <c r="F1" s="52"/>
      <c r="G1" s="52"/>
      <c r="H1" s="53"/>
      <c r="I1" s="26"/>
      <c r="J1" s="46"/>
      <c r="K1" s="46" t="s">
        <v>380</v>
      </c>
      <c r="L1" s="46" t="s">
        <v>379</v>
      </c>
      <c r="M1" s="46" t="s">
        <v>379</v>
      </c>
      <c r="N1" s="46" t="s">
        <v>366</v>
      </c>
      <c r="O1" s="46" t="s">
        <v>365</v>
      </c>
      <c r="P1" s="46" t="s">
        <v>363</v>
      </c>
      <c r="Q1" s="46" t="s">
        <v>362</v>
      </c>
      <c r="R1" s="46" t="s">
        <v>342</v>
      </c>
      <c r="S1" s="46" t="s">
        <v>337</v>
      </c>
      <c r="T1" s="46" t="s">
        <v>333</v>
      </c>
      <c r="U1" s="46" t="s">
        <v>301</v>
      </c>
      <c r="V1" s="46" t="s">
        <v>280</v>
      </c>
      <c r="W1" s="46" t="s">
        <v>279</v>
      </c>
      <c r="X1" s="46" t="s">
        <v>267</v>
      </c>
      <c r="Y1" s="46" t="s">
        <v>262</v>
      </c>
      <c r="Z1" s="46" t="s">
        <v>141</v>
      </c>
      <c r="AA1" s="46" t="s">
        <v>14</v>
      </c>
      <c r="AB1" s="26"/>
    </row>
    <row r="2" spans="1:28" s="4" customFormat="1" ht="173.4" customHeight="1" x14ac:dyDescent="0.25">
      <c r="A2" s="48" t="s">
        <v>395</v>
      </c>
      <c r="B2" s="49"/>
      <c r="C2" s="49"/>
      <c r="D2" s="49"/>
      <c r="E2" s="49"/>
      <c r="F2" s="49"/>
      <c r="G2" s="49"/>
      <c r="H2" s="50"/>
      <c r="I2" s="2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45970</v>
      </c>
      <c r="L3" s="19">
        <v>45935</v>
      </c>
      <c r="M3" s="19">
        <v>45934</v>
      </c>
      <c r="N3" s="19">
        <v>45921</v>
      </c>
      <c r="O3" s="19">
        <v>45920</v>
      </c>
      <c r="P3" s="19">
        <v>45885</v>
      </c>
      <c r="Q3" s="19">
        <v>45858</v>
      </c>
      <c r="R3" s="19">
        <v>45857</v>
      </c>
      <c r="S3" s="19">
        <v>45823</v>
      </c>
      <c r="T3" s="19">
        <v>45809</v>
      </c>
      <c r="U3" s="19">
        <v>45808</v>
      </c>
      <c r="V3" s="19">
        <v>45795</v>
      </c>
      <c r="W3" s="19">
        <v>45794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278</v>
      </c>
      <c r="D4" s="20" t="s">
        <v>6</v>
      </c>
      <c r="E4" s="20" t="s">
        <v>2</v>
      </c>
      <c r="F4" s="20" t="s">
        <v>3</v>
      </c>
      <c r="G4" s="20" t="s">
        <v>4</v>
      </c>
      <c r="H4" s="20" t="s">
        <v>5</v>
      </c>
      <c r="I4" s="29"/>
      <c r="J4" s="21"/>
      <c r="K4" s="21" t="s">
        <v>15</v>
      </c>
      <c r="L4" s="21" t="s">
        <v>15</v>
      </c>
      <c r="M4" s="21" t="s">
        <v>15</v>
      </c>
      <c r="N4" s="21" t="s">
        <v>300</v>
      </c>
      <c r="O4" s="21" t="s">
        <v>300</v>
      </c>
      <c r="P4" s="21" t="s">
        <v>15</v>
      </c>
      <c r="Q4" s="21" t="s">
        <v>343</v>
      </c>
      <c r="R4" s="21" t="s">
        <v>343</v>
      </c>
      <c r="S4" s="21" t="s">
        <v>15</v>
      </c>
      <c r="T4" s="21" t="s">
        <v>300</v>
      </c>
      <c r="U4" s="21" t="s">
        <v>300</v>
      </c>
      <c r="V4" s="21" t="s">
        <v>15</v>
      </c>
      <c r="W4" s="21" t="s">
        <v>15</v>
      </c>
      <c r="X4" s="21" t="s">
        <v>15</v>
      </c>
      <c r="Y4" s="21" t="s">
        <v>299</v>
      </c>
      <c r="Z4" s="21" t="s">
        <v>299</v>
      </c>
      <c r="AA4" s="45" t="s">
        <v>15</v>
      </c>
      <c r="AB4" s="34"/>
    </row>
    <row r="5" spans="1:28" s="11" customFormat="1" ht="18" customHeight="1" x14ac:dyDescent="0.25">
      <c r="A5" s="1">
        <v>1</v>
      </c>
      <c r="B5" s="1">
        <v>43410</v>
      </c>
      <c r="C5" s="5" t="s">
        <v>171</v>
      </c>
      <c r="D5" s="6" t="s">
        <v>179</v>
      </c>
      <c r="E5" s="1" t="s">
        <v>70</v>
      </c>
      <c r="F5" s="6" t="s">
        <v>172</v>
      </c>
      <c r="G5" s="1" t="s">
        <v>13</v>
      </c>
      <c r="H5" s="1">
        <f>SUM(J5:AA5)</f>
        <v>1570</v>
      </c>
      <c r="I5" s="30"/>
      <c r="J5" s="7"/>
      <c r="K5" s="7"/>
      <c r="L5" s="7">
        <v>70</v>
      </c>
      <c r="M5" s="7"/>
      <c r="N5" s="7">
        <v>150</v>
      </c>
      <c r="O5" s="7">
        <v>150</v>
      </c>
      <c r="P5" s="7"/>
      <c r="Q5" s="7">
        <v>250</v>
      </c>
      <c r="R5" s="7">
        <v>250</v>
      </c>
      <c r="S5" s="7"/>
      <c r="T5" s="7">
        <v>150</v>
      </c>
      <c r="U5" s="7">
        <v>150</v>
      </c>
      <c r="V5" s="7"/>
      <c r="W5" s="7"/>
      <c r="X5" s="7"/>
      <c r="Y5" s="7">
        <v>200</v>
      </c>
      <c r="Z5" s="7">
        <v>200</v>
      </c>
      <c r="AA5" s="7"/>
      <c r="AB5" s="31"/>
    </row>
    <row r="6" spans="1:28" s="11" customFormat="1" ht="18" customHeight="1" x14ac:dyDescent="0.25">
      <c r="A6" s="1">
        <v>2</v>
      </c>
      <c r="B6" s="1">
        <v>49547</v>
      </c>
      <c r="C6" s="5" t="s">
        <v>69</v>
      </c>
      <c r="D6" s="6" t="s">
        <v>160</v>
      </c>
      <c r="E6" s="1" t="s">
        <v>70</v>
      </c>
      <c r="F6" s="6" t="s">
        <v>71</v>
      </c>
      <c r="G6" s="1" t="s">
        <v>13</v>
      </c>
      <c r="H6" s="1">
        <f>SUM(J6:AA6)</f>
        <v>1320</v>
      </c>
      <c r="I6" s="31"/>
      <c r="J6" s="1"/>
      <c r="K6" s="1">
        <v>60</v>
      </c>
      <c r="L6" s="1">
        <v>60</v>
      </c>
      <c r="M6" s="1">
        <v>50</v>
      </c>
      <c r="N6" s="1">
        <v>120</v>
      </c>
      <c r="O6" s="1">
        <v>120</v>
      </c>
      <c r="P6" s="1">
        <v>70</v>
      </c>
      <c r="Q6" s="1"/>
      <c r="R6" s="1">
        <v>180</v>
      </c>
      <c r="S6" s="1">
        <v>50</v>
      </c>
      <c r="T6" s="1">
        <v>120</v>
      </c>
      <c r="U6" s="1">
        <v>120</v>
      </c>
      <c r="V6" s="1">
        <v>60</v>
      </c>
      <c r="W6" s="1">
        <v>60</v>
      </c>
      <c r="X6" s="1">
        <v>70</v>
      </c>
      <c r="Y6" s="1">
        <v>110</v>
      </c>
      <c r="Z6" s="1"/>
      <c r="AA6" s="1">
        <v>70</v>
      </c>
      <c r="AB6" s="35"/>
    </row>
    <row r="7" spans="1:28" s="11" customFormat="1" ht="18" customHeight="1" x14ac:dyDescent="0.25">
      <c r="A7" s="1">
        <v>3</v>
      </c>
      <c r="B7" s="1">
        <v>54851</v>
      </c>
      <c r="C7" s="5" t="s">
        <v>175</v>
      </c>
      <c r="D7" s="6" t="s">
        <v>160</v>
      </c>
      <c r="E7" s="1" t="s">
        <v>70</v>
      </c>
      <c r="F7" s="6" t="s">
        <v>151</v>
      </c>
      <c r="G7" s="1" t="s">
        <v>75</v>
      </c>
      <c r="H7" s="1">
        <f t="shared" ref="H7:H14" si="0">SUM(J7:AB7)</f>
        <v>1160</v>
      </c>
      <c r="I7" s="30"/>
      <c r="J7" s="7"/>
      <c r="K7" s="7">
        <v>50</v>
      </c>
      <c r="L7" s="7">
        <v>50</v>
      </c>
      <c r="M7" s="7">
        <v>70</v>
      </c>
      <c r="N7" s="7"/>
      <c r="O7" s="7"/>
      <c r="P7" s="7">
        <v>60</v>
      </c>
      <c r="Q7" s="7">
        <v>125</v>
      </c>
      <c r="R7" s="7">
        <v>110</v>
      </c>
      <c r="S7" s="7">
        <v>70</v>
      </c>
      <c r="T7" s="7">
        <v>100</v>
      </c>
      <c r="U7" s="7">
        <v>100</v>
      </c>
      <c r="V7" s="7">
        <v>70</v>
      </c>
      <c r="W7" s="7">
        <v>70</v>
      </c>
      <c r="X7" s="7">
        <v>60</v>
      </c>
      <c r="Y7" s="7">
        <v>100</v>
      </c>
      <c r="Z7" s="7">
        <v>125</v>
      </c>
      <c r="AA7" s="7"/>
      <c r="AB7" s="35"/>
    </row>
    <row r="8" spans="1:28" s="11" customFormat="1" ht="18" customHeight="1" x14ac:dyDescent="0.25">
      <c r="A8" s="1">
        <v>4</v>
      </c>
      <c r="B8" s="1">
        <v>52141</v>
      </c>
      <c r="C8" s="5" t="s">
        <v>177</v>
      </c>
      <c r="D8" s="6" t="s">
        <v>182</v>
      </c>
      <c r="E8" s="1" t="s">
        <v>70</v>
      </c>
      <c r="F8" s="6" t="s">
        <v>167</v>
      </c>
      <c r="G8" s="1" t="s">
        <v>25</v>
      </c>
      <c r="H8" s="1">
        <f t="shared" si="0"/>
        <v>860</v>
      </c>
      <c r="I8" s="30"/>
      <c r="J8" s="7"/>
      <c r="K8" s="7"/>
      <c r="L8" s="7"/>
      <c r="M8" s="7"/>
      <c r="N8" s="7">
        <v>100</v>
      </c>
      <c r="O8" s="7">
        <v>100</v>
      </c>
      <c r="P8" s="7"/>
      <c r="Q8" s="7">
        <v>180</v>
      </c>
      <c r="R8" s="7">
        <v>125</v>
      </c>
      <c r="S8" s="7"/>
      <c r="T8" s="7">
        <v>85</v>
      </c>
      <c r="U8" s="7">
        <v>85</v>
      </c>
      <c r="V8" s="7"/>
      <c r="W8" s="7"/>
      <c r="X8" s="7"/>
      <c r="Y8" s="7">
        <v>85</v>
      </c>
      <c r="Z8" s="7">
        <v>100</v>
      </c>
      <c r="AA8" s="7"/>
      <c r="AB8" s="35"/>
    </row>
    <row r="9" spans="1:28" s="11" customFormat="1" ht="18" customHeight="1" x14ac:dyDescent="0.25">
      <c r="A9" s="1">
        <v>5</v>
      </c>
      <c r="B9" s="1">
        <v>62615</v>
      </c>
      <c r="C9" s="5" t="s">
        <v>174</v>
      </c>
      <c r="D9" s="6" t="s">
        <v>160</v>
      </c>
      <c r="E9" s="1" t="s">
        <v>70</v>
      </c>
      <c r="F9" s="6" t="s">
        <v>158</v>
      </c>
      <c r="G9" s="1" t="s">
        <v>149</v>
      </c>
      <c r="H9" s="1">
        <f t="shared" si="0"/>
        <v>760</v>
      </c>
      <c r="I9" s="30"/>
      <c r="J9" s="7"/>
      <c r="K9" s="7"/>
      <c r="L9" s="7"/>
      <c r="M9" s="7"/>
      <c r="N9" s="7"/>
      <c r="O9" s="7"/>
      <c r="P9" s="7"/>
      <c r="Q9" s="7">
        <v>230</v>
      </c>
      <c r="R9" s="7">
        <v>230</v>
      </c>
      <c r="S9" s="7"/>
      <c r="T9" s="7"/>
      <c r="U9" s="7"/>
      <c r="V9" s="7"/>
      <c r="W9" s="7"/>
      <c r="X9" s="7"/>
      <c r="Y9" s="7">
        <v>150</v>
      </c>
      <c r="Z9" s="7">
        <v>150</v>
      </c>
      <c r="AA9" s="7"/>
      <c r="AB9" s="35"/>
    </row>
    <row r="10" spans="1:28" s="11" customFormat="1" ht="18" customHeight="1" x14ac:dyDescent="0.25">
      <c r="A10" s="1">
        <v>6</v>
      </c>
      <c r="B10" s="1">
        <v>17315</v>
      </c>
      <c r="C10" s="5" t="s">
        <v>173</v>
      </c>
      <c r="D10" s="6" t="s">
        <v>180</v>
      </c>
      <c r="E10" s="1" t="s">
        <v>70</v>
      </c>
      <c r="F10" s="6" t="s">
        <v>24</v>
      </c>
      <c r="G10" s="1" t="s">
        <v>149</v>
      </c>
      <c r="H10" s="1">
        <f t="shared" si="0"/>
        <v>740</v>
      </c>
      <c r="I10" s="30"/>
      <c r="J10" s="7"/>
      <c r="K10" s="7"/>
      <c r="L10" s="7"/>
      <c r="M10" s="7"/>
      <c r="N10" s="7"/>
      <c r="O10" s="7"/>
      <c r="P10" s="7"/>
      <c r="Q10" s="7">
        <v>190</v>
      </c>
      <c r="R10" s="7">
        <v>210</v>
      </c>
      <c r="S10" s="7"/>
      <c r="T10" s="7"/>
      <c r="U10" s="7"/>
      <c r="V10" s="7"/>
      <c r="W10" s="7"/>
      <c r="X10" s="7"/>
      <c r="Y10" s="7">
        <v>170</v>
      </c>
      <c r="Z10" s="7">
        <v>170</v>
      </c>
      <c r="AA10" s="7"/>
      <c r="AB10" s="35"/>
    </row>
    <row r="11" spans="1:28" s="11" customFormat="1" ht="18" customHeight="1" x14ac:dyDescent="0.25">
      <c r="A11" s="1">
        <v>7</v>
      </c>
      <c r="B11" s="1">
        <v>15395</v>
      </c>
      <c r="C11" s="5" t="s">
        <v>178</v>
      </c>
      <c r="D11" s="6" t="s">
        <v>183</v>
      </c>
      <c r="E11" s="1" t="s">
        <v>70</v>
      </c>
      <c r="F11" s="6" t="s">
        <v>65</v>
      </c>
      <c r="G11" s="1" t="s">
        <v>13</v>
      </c>
      <c r="H11" s="1">
        <f t="shared" si="0"/>
        <v>610</v>
      </c>
      <c r="I11" s="30"/>
      <c r="J11" s="7"/>
      <c r="K11" s="7"/>
      <c r="L11" s="7"/>
      <c r="M11" s="7"/>
      <c r="N11" s="7"/>
      <c r="O11" s="7"/>
      <c r="P11" s="7"/>
      <c r="Q11" s="7">
        <v>210</v>
      </c>
      <c r="R11" s="7">
        <v>190</v>
      </c>
      <c r="S11" s="7"/>
      <c r="T11" s="7"/>
      <c r="U11" s="7"/>
      <c r="V11" s="7"/>
      <c r="W11" s="7"/>
      <c r="X11" s="7"/>
      <c r="Y11" s="7">
        <v>125</v>
      </c>
      <c r="Z11" s="7">
        <v>85</v>
      </c>
      <c r="AA11" s="7"/>
      <c r="AB11" s="35"/>
    </row>
    <row r="12" spans="1:28" s="11" customFormat="1" ht="18" customHeight="1" x14ac:dyDescent="0.25">
      <c r="A12" s="1">
        <v>8</v>
      </c>
      <c r="B12" s="1">
        <v>63775</v>
      </c>
      <c r="C12" s="5" t="s">
        <v>340</v>
      </c>
      <c r="D12" s="6" t="s">
        <v>341</v>
      </c>
      <c r="E12" s="1" t="s">
        <v>70</v>
      </c>
      <c r="F12" s="6" t="s">
        <v>339</v>
      </c>
      <c r="G12" s="1" t="s">
        <v>25</v>
      </c>
      <c r="H12" s="1">
        <f t="shared" si="0"/>
        <v>165</v>
      </c>
      <c r="I12" s="30"/>
      <c r="J12" s="7"/>
      <c r="K12" s="7"/>
      <c r="L12" s="7">
        <v>45</v>
      </c>
      <c r="M12" s="7">
        <v>60</v>
      </c>
      <c r="N12" s="7"/>
      <c r="O12" s="7"/>
      <c r="P12" s="7"/>
      <c r="Q12" s="7"/>
      <c r="R12" s="7"/>
      <c r="S12" s="7">
        <v>60</v>
      </c>
      <c r="T12" s="7"/>
      <c r="U12" s="7"/>
      <c r="V12" s="7"/>
      <c r="W12" s="7"/>
      <c r="X12" s="7"/>
      <c r="Y12" s="7"/>
      <c r="Z12" s="7"/>
      <c r="AA12" s="7"/>
      <c r="AB12" s="35"/>
    </row>
    <row r="13" spans="1:28" s="11" customFormat="1" ht="18" customHeight="1" x14ac:dyDescent="0.25">
      <c r="A13" s="1">
        <v>9</v>
      </c>
      <c r="B13" s="1">
        <v>58952</v>
      </c>
      <c r="C13" s="5" t="s">
        <v>176</v>
      </c>
      <c r="D13" s="6" t="s">
        <v>181</v>
      </c>
      <c r="E13" s="1" t="s">
        <v>70</v>
      </c>
      <c r="F13" s="6" t="s">
        <v>153</v>
      </c>
      <c r="G13" s="1" t="s">
        <v>149</v>
      </c>
      <c r="H13" s="1">
        <f t="shared" si="0"/>
        <v>110</v>
      </c>
      <c r="I13" s="3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>
        <v>110</v>
      </c>
      <c r="AA13" s="7"/>
      <c r="AB13" s="35"/>
    </row>
    <row r="14" spans="1:28" s="11" customFormat="1" ht="18" customHeight="1" x14ac:dyDescent="0.25">
      <c r="A14" s="1">
        <v>10</v>
      </c>
      <c r="B14" s="1">
        <v>35572</v>
      </c>
      <c r="C14" s="5" t="s">
        <v>381</v>
      </c>
      <c r="D14" s="6" t="s">
        <v>160</v>
      </c>
      <c r="E14" s="1" t="s">
        <v>70</v>
      </c>
      <c r="F14" s="6" t="s">
        <v>382</v>
      </c>
      <c r="G14" s="1" t="s">
        <v>25</v>
      </c>
      <c r="H14" s="1">
        <f t="shared" si="0"/>
        <v>70</v>
      </c>
      <c r="I14" s="30"/>
      <c r="J14" s="7"/>
      <c r="K14" s="7">
        <v>70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35"/>
    </row>
    <row r="15" spans="1:28" s="11" customFormat="1" ht="18" customHeight="1" x14ac:dyDescent="0.25">
      <c r="A15" s="1"/>
      <c r="B15" s="1"/>
      <c r="C15" s="5"/>
      <c r="D15" s="5"/>
      <c r="E15" s="1"/>
      <c r="F15" s="6"/>
      <c r="G15" s="1"/>
      <c r="H15" s="1"/>
      <c r="I15" s="3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31"/>
    </row>
    <row r="16" spans="1:28" ht="6.9" customHeight="1" x14ac:dyDescent="0.25">
      <c r="A16" s="37"/>
      <c r="B16" s="32"/>
      <c r="C16" s="38"/>
      <c r="D16" s="38"/>
      <c r="E16" s="32"/>
      <c r="F16" s="39"/>
      <c r="G16" s="32"/>
      <c r="H16" s="40"/>
      <c r="I16" s="32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36"/>
    </row>
    <row r="17" spans="1:28" s="8" customFormat="1" ht="18" customHeight="1" x14ac:dyDescent="0.25">
      <c r="A17" s="54" t="s">
        <v>8</v>
      </c>
      <c r="B17" s="55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6"/>
    </row>
  </sheetData>
  <sheetProtection algorithmName="SHA-512" hashValue="5js1qEqk8W+Zm4AKap8UKuEYKtII521tG7bjft5aPtG1jdLX7uhI2TiL7JrqqNw9dfr11kEHaJqxRvWpmXv2gw==" saltValue="iSLGyIgXp37gwyh97Zk9MQ==" spinCount="100000" sheet="1" selectLockedCells="1" selectUnlockedCells="1"/>
  <sortState xmlns:xlrd2="http://schemas.microsoft.com/office/spreadsheetml/2017/richdata2" ref="B5:AA14">
    <sortCondition descending="1" ref="H5:H14"/>
  </sortState>
  <mergeCells count="21">
    <mergeCell ref="A17:AB17"/>
    <mergeCell ref="A1:H1"/>
    <mergeCell ref="A2:H2"/>
    <mergeCell ref="AA1:AA2"/>
    <mergeCell ref="Z1:Z2"/>
    <mergeCell ref="Y1:Y2"/>
    <mergeCell ref="X1:X2"/>
    <mergeCell ref="U1:U2"/>
    <mergeCell ref="T1:T2"/>
    <mergeCell ref="J1:J2"/>
    <mergeCell ref="V1:V2"/>
    <mergeCell ref="W1:W2"/>
    <mergeCell ref="S1:S2"/>
    <mergeCell ref="R1:R2"/>
    <mergeCell ref="M1:M2"/>
    <mergeCell ref="L1:L2"/>
    <mergeCell ref="K1:K2"/>
    <mergeCell ref="Q1:Q2"/>
    <mergeCell ref="P1:P2"/>
    <mergeCell ref="N1:N2"/>
    <mergeCell ref="O1:O2"/>
  </mergeCells>
  <conditionalFormatting sqref="B1:D2 B4 D4 B15:D16 B18:D65536">
    <cfRule type="expression" dxfId="127" priority="1682" stopIfTrue="1">
      <formula>AND(COUNTIF($B$1:$C$2, B1)+COUNTIF($B$4:$C$4, B1)+COUNTIF($B$15:$C$65536, B1)&gt;1,NOT(ISBLANK(B1)))</formula>
    </cfRule>
  </conditionalFormatting>
  <conditionalFormatting sqref="B3:D3">
    <cfRule type="duplicateValues" dxfId="126" priority="5" stopIfTrue="1"/>
  </conditionalFormatting>
  <conditionalFormatting sqref="B15:D15 B5:C14">
    <cfRule type="duplicateValues" dxfId="125" priority="1760" stopIfTrue="1"/>
    <cfRule type="duplicateValues" dxfId="124" priority="1761" stopIfTrue="1"/>
    <cfRule type="duplicateValues" dxfId="123" priority="1762" stopIfTrue="1"/>
  </conditionalFormatting>
  <conditionalFormatting sqref="B15:D16">
    <cfRule type="expression" dxfId="122" priority="1691" stopIfTrue="1">
      <formula>AND(COUNTIF($B$15:$C$17, B15)+COUNTIF(#REF!, B15)&gt;1,NOT(ISBLANK(B15)))</formula>
    </cfRule>
  </conditionalFormatting>
  <conditionalFormatting sqref="C4">
    <cfRule type="expression" dxfId="121" priority="1" stopIfTrue="1">
      <formula>AND(COUNTIF($B$1:$C$2, C4)+COUNTIF($B$4:$C$4, C4)+COUNTIF($B$21:$C$65537, C4)&gt;1,NOT(ISBLANK(C4)))</formula>
    </cfRule>
    <cfRule type="duplicateValues" dxfId="120" priority="2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H12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8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7" width="6.6640625" style="12" hidden="1" customWidth="1"/>
    <col min="18" max="31" width="6.6640625" style="12" customWidth="1"/>
    <col min="32" max="32" width="7.33203125" style="12" bestFit="1" customWidth="1"/>
    <col min="33" max="33" width="6.6640625" style="12" customWidth="1"/>
    <col min="34" max="34" width="1" style="3" customWidth="1"/>
    <col min="35" max="16384" width="9.109375" style="3"/>
  </cols>
  <sheetData>
    <row r="1" spans="1:3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380</v>
      </c>
      <c r="T1" s="46" t="s">
        <v>379</v>
      </c>
      <c r="U1" s="46" t="s">
        <v>379</v>
      </c>
      <c r="V1" s="46" t="s">
        <v>366</v>
      </c>
      <c r="W1" s="46" t="s">
        <v>365</v>
      </c>
      <c r="X1" s="46" t="s">
        <v>363</v>
      </c>
      <c r="Y1" s="46" t="s">
        <v>362</v>
      </c>
      <c r="Z1" s="46" t="s">
        <v>342</v>
      </c>
      <c r="AA1" s="46" t="s">
        <v>337</v>
      </c>
      <c r="AB1" s="46" t="s">
        <v>333</v>
      </c>
      <c r="AC1" s="46" t="s">
        <v>301</v>
      </c>
      <c r="AD1" s="46" t="s">
        <v>267</v>
      </c>
      <c r="AE1" s="46" t="s">
        <v>262</v>
      </c>
      <c r="AF1" s="46" t="s">
        <v>141</v>
      </c>
      <c r="AG1" s="46" t="s">
        <v>14</v>
      </c>
      <c r="AH1" s="26"/>
    </row>
    <row r="2" spans="1:34" s="4" customFormat="1" ht="170.4" customHeight="1" x14ac:dyDescent="0.25">
      <c r="A2" s="48" t="s">
        <v>396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33"/>
    </row>
    <row r="3" spans="1:3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45970</v>
      </c>
      <c r="T3" s="19">
        <v>45935</v>
      </c>
      <c r="U3" s="19">
        <v>45934</v>
      </c>
      <c r="V3" s="19">
        <v>45921</v>
      </c>
      <c r="W3" s="19">
        <v>45920</v>
      </c>
      <c r="X3" s="19">
        <v>45885</v>
      </c>
      <c r="Y3" s="19">
        <v>45858</v>
      </c>
      <c r="Z3" s="19">
        <v>45857</v>
      </c>
      <c r="AA3" s="19">
        <v>45823</v>
      </c>
      <c r="AB3" s="19">
        <v>45809</v>
      </c>
      <c r="AC3" s="19">
        <v>45808</v>
      </c>
      <c r="AD3" s="19">
        <v>45760</v>
      </c>
      <c r="AE3" s="19">
        <v>45732</v>
      </c>
      <c r="AF3" s="19">
        <v>45731</v>
      </c>
      <c r="AG3" s="19">
        <v>45725</v>
      </c>
      <c r="AH3" s="33"/>
    </row>
    <row r="4" spans="1:3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15</v>
      </c>
      <c r="U4" s="21" t="s">
        <v>15</v>
      </c>
      <c r="V4" s="21" t="s">
        <v>300</v>
      </c>
      <c r="W4" s="21" t="s">
        <v>300</v>
      </c>
      <c r="X4" s="21" t="s">
        <v>15</v>
      </c>
      <c r="Y4" s="21" t="s">
        <v>343</v>
      </c>
      <c r="Z4" s="21" t="s">
        <v>343</v>
      </c>
      <c r="AA4" s="21" t="s">
        <v>15</v>
      </c>
      <c r="AB4" s="21" t="s">
        <v>300</v>
      </c>
      <c r="AC4" s="21" t="s">
        <v>300</v>
      </c>
      <c r="AD4" s="21" t="s">
        <v>15</v>
      </c>
      <c r="AE4" s="21" t="s">
        <v>299</v>
      </c>
      <c r="AF4" s="21" t="s">
        <v>299</v>
      </c>
      <c r="AG4" s="45" t="s">
        <v>15</v>
      </c>
      <c r="AH4" s="34"/>
    </row>
    <row r="5" spans="1:34" s="11" customFormat="1" ht="18" customHeight="1" x14ac:dyDescent="0.25">
      <c r="A5" s="1">
        <v>1</v>
      </c>
      <c r="B5" s="1" t="s">
        <v>125</v>
      </c>
      <c r="C5" s="5" t="s">
        <v>126</v>
      </c>
      <c r="D5" s="1" t="s">
        <v>84</v>
      </c>
      <c r="E5" s="6" t="s">
        <v>127</v>
      </c>
      <c r="F5" s="1" t="s">
        <v>102</v>
      </c>
      <c r="G5" s="1">
        <f>SUM(I5:AG5)</f>
        <v>1850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70</v>
      </c>
      <c r="U5" s="7">
        <v>70</v>
      </c>
      <c r="V5" s="7">
        <v>150</v>
      </c>
      <c r="W5" s="7">
        <v>150</v>
      </c>
      <c r="X5" s="7"/>
      <c r="Y5" s="7">
        <v>250</v>
      </c>
      <c r="Z5" s="7">
        <v>250</v>
      </c>
      <c r="AA5" s="7">
        <v>70</v>
      </c>
      <c r="AB5" s="7">
        <v>150</v>
      </c>
      <c r="AC5" s="7">
        <v>150</v>
      </c>
      <c r="AD5" s="7">
        <v>70</v>
      </c>
      <c r="AE5" s="7">
        <v>200</v>
      </c>
      <c r="AF5" s="7">
        <v>200</v>
      </c>
      <c r="AG5" s="7">
        <v>70</v>
      </c>
      <c r="AH5" s="35"/>
    </row>
    <row r="6" spans="1:34" s="11" customFormat="1" ht="18" customHeight="1" x14ac:dyDescent="0.25">
      <c r="A6" s="1">
        <v>2</v>
      </c>
      <c r="B6" s="1" t="s">
        <v>128</v>
      </c>
      <c r="C6" s="5" t="s">
        <v>129</v>
      </c>
      <c r="D6" s="1" t="s">
        <v>84</v>
      </c>
      <c r="E6" s="6" t="s">
        <v>24</v>
      </c>
      <c r="F6" s="1" t="s">
        <v>13</v>
      </c>
      <c r="G6" s="1">
        <f>SUM(I6:AG6)</f>
        <v>1170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60</v>
      </c>
      <c r="U6" s="7">
        <v>60</v>
      </c>
      <c r="V6" s="7">
        <v>100</v>
      </c>
      <c r="W6" s="7">
        <v>100</v>
      </c>
      <c r="X6" s="7">
        <v>70</v>
      </c>
      <c r="Y6" s="7">
        <v>210</v>
      </c>
      <c r="Z6" s="7">
        <v>210</v>
      </c>
      <c r="AA6" s="7"/>
      <c r="AB6" s="7"/>
      <c r="AC6" s="7"/>
      <c r="AD6" s="7"/>
      <c r="AE6" s="7">
        <v>150</v>
      </c>
      <c r="AF6" s="1">
        <v>150</v>
      </c>
      <c r="AG6" s="1">
        <v>60</v>
      </c>
      <c r="AH6" s="35"/>
    </row>
    <row r="7" spans="1:34" s="11" customFormat="1" ht="18" customHeight="1" x14ac:dyDescent="0.25">
      <c r="A7" s="1">
        <v>3</v>
      </c>
      <c r="B7" s="1">
        <v>33817</v>
      </c>
      <c r="C7" s="5" t="s">
        <v>242</v>
      </c>
      <c r="D7" s="1" t="s">
        <v>84</v>
      </c>
      <c r="E7" s="6" t="s">
        <v>24</v>
      </c>
      <c r="F7" s="1" t="s">
        <v>53</v>
      </c>
      <c r="G7" s="1">
        <f>SUM(I7:AG7)</f>
        <v>1040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120</v>
      </c>
      <c r="W7" s="7">
        <v>120</v>
      </c>
      <c r="X7" s="7"/>
      <c r="Y7" s="7">
        <v>230</v>
      </c>
      <c r="Z7" s="7">
        <v>230</v>
      </c>
      <c r="AA7" s="7"/>
      <c r="AB7" s="7"/>
      <c r="AC7" s="7"/>
      <c r="AD7" s="7"/>
      <c r="AE7" s="7">
        <v>170</v>
      </c>
      <c r="AF7" s="1">
        <v>170</v>
      </c>
      <c r="AG7" s="1"/>
      <c r="AH7" s="31"/>
    </row>
    <row r="8" spans="1:34" s="11" customFormat="1" ht="18" customHeight="1" x14ac:dyDescent="0.25">
      <c r="A8" s="1">
        <v>4</v>
      </c>
      <c r="B8" s="1">
        <v>31989</v>
      </c>
      <c r="C8" s="5" t="s">
        <v>243</v>
      </c>
      <c r="D8" s="1" t="s">
        <v>84</v>
      </c>
      <c r="E8" s="6" t="s">
        <v>45</v>
      </c>
      <c r="F8" s="1" t="s">
        <v>25</v>
      </c>
      <c r="G8" s="1">
        <f>SUM(I8:AG8)</f>
        <v>690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60</v>
      </c>
      <c r="T8" s="7"/>
      <c r="U8" s="7"/>
      <c r="V8" s="7"/>
      <c r="W8" s="7"/>
      <c r="X8" s="7"/>
      <c r="Y8" s="7">
        <v>190</v>
      </c>
      <c r="Z8" s="7">
        <v>190</v>
      </c>
      <c r="AA8" s="7"/>
      <c r="AB8" s="7"/>
      <c r="AC8" s="7"/>
      <c r="AD8" s="7"/>
      <c r="AE8" s="7">
        <v>125</v>
      </c>
      <c r="AF8" s="1">
        <v>125</v>
      </c>
      <c r="AG8" s="1"/>
      <c r="AH8" s="31"/>
    </row>
    <row r="9" spans="1:34" s="11" customFormat="1" ht="18" customHeight="1" x14ac:dyDescent="0.25">
      <c r="A9" s="1">
        <v>5</v>
      </c>
      <c r="B9" s="1">
        <v>65433</v>
      </c>
      <c r="C9" s="5" t="s">
        <v>325</v>
      </c>
      <c r="D9" s="1" t="s">
        <v>84</v>
      </c>
      <c r="E9" s="6" t="s">
        <v>24</v>
      </c>
      <c r="F9" s="1" t="s">
        <v>293</v>
      </c>
      <c r="G9" s="1">
        <f>SUM(I9:AG9)</f>
        <v>300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60</v>
      </c>
      <c r="T9" s="7"/>
      <c r="U9" s="7"/>
      <c r="V9" s="7"/>
      <c r="W9" s="7"/>
      <c r="X9" s="7"/>
      <c r="Y9" s="7"/>
      <c r="Z9" s="7"/>
      <c r="AA9" s="7"/>
      <c r="AB9" s="7">
        <v>120</v>
      </c>
      <c r="AC9" s="7">
        <v>120</v>
      </c>
      <c r="AD9" s="7"/>
      <c r="AE9" s="7"/>
      <c r="AF9" s="7"/>
      <c r="AG9" s="7"/>
      <c r="AH9" s="31"/>
    </row>
    <row r="10" spans="1:34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35"/>
    </row>
    <row r="11" spans="1:34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36"/>
    </row>
    <row r="12" spans="1:34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</row>
  </sheetData>
  <sheetProtection algorithmName="SHA-512" hashValue="U6mZ6vjw/sw5jUHAQM2JEt/GqS12N271g5nw0jnJm5C4xKlrDQLAw9UrpXk0jbOs7gtanBdqhXO1++biFd7Lbw==" saltValue="QILbY7qiZWqv4NFrlnGCkA==" spinCount="100000" sheet="1" selectLockedCells="1" selectUnlockedCells="1"/>
  <sortState xmlns:xlrd2="http://schemas.microsoft.com/office/spreadsheetml/2017/richdata2" ref="B5:AG9">
    <sortCondition descending="1" ref="G5:G9"/>
  </sortState>
  <mergeCells count="27">
    <mergeCell ref="L1:L2"/>
    <mergeCell ref="J1:J2"/>
    <mergeCell ref="K1:K2"/>
    <mergeCell ref="Z1:Z2"/>
    <mergeCell ref="Y1:Y2"/>
    <mergeCell ref="X1:X2"/>
    <mergeCell ref="V1:V2"/>
    <mergeCell ref="W1:W2"/>
    <mergeCell ref="U1:U2"/>
    <mergeCell ref="T1:T2"/>
    <mergeCell ref="S1:S2"/>
    <mergeCell ref="AC1:AC2"/>
    <mergeCell ref="AB1:AB2"/>
    <mergeCell ref="AA1:AA2"/>
    <mergeCell ref="AG1:AG2"/>
    <mergeCell ref="A1:G1"/>
    <mergeCell ref="I1:I2"/>
    <mergeCell ref="A2:G2"/>
    <mergeCell ref="AF1:AF2"/>
    <mergeCell ref="AE1:AE2"/>
    <mergeCell ref="AD1:AD2"/>
    <mergeCell ref="R1:R2"/>
    <mergeCell ref="Q1:Q2"/>
    <mergeCell ref="P1:P2"/>
    <mergeCell ref="O1:O2"/>
    <mergeCell ref="N1:N2"/>
    <mergeCell ref="M1:M2"/>
  </mergeCells>
  <phoneticPr fontId="9" type="noConversion"/>
  <conditionalFormatting sqref="B3:C3">
    <cfRule type="duplicateValues" dxfId="119" priority="8" stopIfTrue="1"/>
  </conditionalFormatting>
  <conditionalFormatting sqref="B5:C10">
    <cfRule type="duplicateValues" dxfId="118" priority="1763" stopIfTrue="1"/>
    <cfRule type="duplicateValues" dxfId="117" priority="1764" stopIfTrue="1"/>
  </conditionalFormatting>
  <conditionalFormatting sqref="B10:C10">
    <cfRule type="duplicateValues" dxfId="116" priority="1425" stopIfTrue="1"/>
  </conditionalFormatting>
  <conditionalFormatting sqref="B10:C12">
    <cfRule type="expression" dxfId="115" priority="1767" stopIfTrue="1">
      <formula>AND(COUNTIF($B$10:$C$12, B10)+COUNTIF(#REF!, B10)&gt;1,NOT(ISBLANK(B10)))</formula>
    </cfRule>
  </conditionalFormatting>
  <conditionalFormatting sqref="B10:C65536 B1:C2 B4">
    <cfRule type="expression" dxfId="114" priority="1768" stopIfTrue="1">
      <formula>AND(COUNTIF($B$1:$C$2, B1)+COUNTIF($B$4:$C$4, B1)+COUNTIF($B$10:$C$65536, B1)&gt;1,NOT(ISBLANK(B1)))</formula>
    </cfRule>
  </conditionalFormatting>
  <conditionalFormatting sqref="C1:C3 C5:C1048576">
    <cfRule type="duplicateValues" dxfId="113" priority="3" stopIfTrue="1"/>
  </conditionalFormatting>
  <conditionalFormatting sqref="C4">
    <cfRule type="expression" dxfId="112" priority="1" stopIfTrue="1">
      <formula>AND(COUNTIF($B$1:$C$2, C4)+COUNTIF($B$4:$C$4, C4)+COUNTIF($B$20:$C$65536, C4)&gt;1,NOT(ISBLANK(C4)))</formula>
    </cfRule>
    <cfRule type="duplicateValues" dxfId="11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I13"/>
  <sheetViews>
    <sheetView topLeftCell="A2"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55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hidden="1" customWidth="1"/>
    <col min="18" max="34" width="6.6640625" style="12" customWidth="1"/>
    <col min="35" max="35" width="1" style="3" customWidth="1"/>
    <col min="36" max="16384" width="9.109375" style="3"/>
  </cols>
  <sheetData>
    <row r="1" spans="1:35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/>
      <c r="P1" s="46"/>
      <c r="Q1" s="46"/>
      <c r="R1" s="46"/>
      <c r="S1" s="46" t="s">
        <v>379</v>
      </c>
      <c r="T1" s="46" t="s">
        <v>379</v>
      </c>
      <c r="U1" s="46" t="s">
        <v>366</v>
      </c>
      <c r="V1" s="46" t="s">
        <v>365</v>
      </c>
      <c r="W1" s="46" t="s">
        <v>363</v>
      </c>
      <c r="X1" s="46" t="s">
        <v>362</v>
      </c>
      <c r="Y1" s="46" t="s">
        <v>342</v>
      </c>
      <c r="Z1" s="46" t="s">
        <v>337</v>
      </c>
      <c r="AA1" s="46" t="s">
        <v>333</v>
      </c>
      <c r="AB1" s="46" t="s">
        <v>301</v>
      </c>
      <c r="AC1" s="46" t="s">
        <v>280</v>
      </c>
      <c r="AD1" s="46" t="s">
        <v>279</v>
      </c>
      <c r="AE1" s="46" t="s">
        <v>267</v>
      </c>
      <c r="AF1" s="46" t="s">
        <v>262</v>
      </c>
      <c r="AG1" s="46" t="s">
        <v>141</v>
      </c>
      <c r="AH1" s="46" t="s">
        <v>14</v>
      </c>
      <c r="AI1" s="26"/>
    </row>
    <row r="2" spans="1:35" s="4" customFormat="1" ht="171.6" customHeight="1" x14ac:dyDescent="0.25">
      <c r="A2" s="48" t="s">
        <v>397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33"/>
    </row>
    <row r="3" spans="1:3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45935</v>
      </c>
      <c r="T3" s="19">
        <v>45934</v>
      </c>
      <c r="U3" s="19">
        <v>45921</v>
      </c>
      <c r="V3" s="19">
        <v>45920</v>
      </c>
      <c r="W3" s="19">
        <v>45885</v>
      </c>
      <c r="X3" s="19">
        <v>45858</v>
      </c>
      <c r="Y3" s="19">
        <v>45857</v>
      </c>
      <c r="Z3" s="19">
        <v>45823</v>
      </c>
      <c r="AA3" s="19">
        <v>45809</v>
      </c>
      <c r="AB3" s="19">
        <v>45808</v>
      </c>
      <c r="AC3" s="19">
        <v>45795</v>
      </c>
      <c r="AD3" s="19">
        <v>45794</v>
      </c>
      <c r="AE3" s="19">
        <v>45760</v>
      </c>
      <c r="AF3" s="19">
        <v>45732</v>
      </c>
      <c r="AG3" s="19">
        <v>45731</v>
      </c>
      <c r="AH3" s="19">
        <v>45725</v>
      </c>
      <c r="AI3" s="33"/>
    </row>
    <row r="4" spans="1:35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15</v>
      </c>
      <c r="T4" s="21" t="s">
        <v>15</v>
      </c>
      <c r="U4" s="21" t="s">
        <v>300</v>
      </c>
      <c r="V4" s="21" t="s">
        <v>300</v>
      </c>
      <c r="W4" s="21" t="s">
        <v>15</v>
      </c>
      <c r="X4" s="21" t="s">
        <v>343</v>
      </c>
      <c r="Y4" s="21" t="s">
        <v>343</v>
      </c>
      <c r="Z4" s="21" t="s">
        <v>15</v>
      </c>
      <c r="AA4" s="21" t="s">
        <v>300</v>
      </c>
      <c r="AB4" s="21" t="s">
        <v>300</v>
      </c>
      <c r="AC4" s="21" t="s">
        <v>15</v>
      </c>
      <c r="AD4" s="21" t="s">
        <v>15</v>
      </c>
      <c r="AE4" s="21" t="s">
        <v>15</v>
      </c>
      <c r="AF4" s="21" t="s">
        <v>299</v>
      </c>
      <c r="AG4" s="21" t="s">
        <v>299</v>
      </c>
      <c r="AH4" s="45" t="s">
        <v>15</v>
      </c>
      <c r="AI4" s="34"/>
    </row>
    <row r="5" spans="1:35" s="11" customFormat="1" ht="18" customHeight="1" x14ac:dyDescent="0.25">
      <c r="A5" s="1">
        <v>1</v>
      </c>
      <c r="B5" s="1">
        <v>49454</v>
      </c>
      <c r="C5" s="5" t="s">
        <v>251</v>
      </c>
      <c r="D5" s="1" t="s">
        <v>140</v>
      </c>
      <c r="E5" s="6" t="s">
        <v>71</v>
      </c>
      <c r="F5" s="1" t="s">
        <v>13</v>
      </c>
      <c r="G5" s="1">
        <f t="shared" ref="G5:G10" si="0">SUM(I5:AH5)</f>
        <v>1500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>
        <v>150</v>
      </c>
      <c r="V5" s="7">
        <v>150</v>
      </c>
      <c r="W5" s="7"/>
      <c r="X5" s="7">
        <v>250</v>
      </c>
      <c r="Y5" s="7">
        <v>250</v>
      </c>
      <c r="Z5" s="7"/>
      <c r="AA5" s="7">
        <v>150</v>
      </c>
      <c r="AB5" s="7">
        <v>150</v>
      </c>
      <c r="AC5" s="7"/>
      <c r="AD5" s="7"/>
      <c r="AE5" s="7"/>
      <c r="AF5" s="7">
        <v>200</v>
      </c>
      <c r="AG5" s="7">
        <v>200</v>
      </c>
      <c r="AH5" s="7"/>
      <c r="AI5" s="35"/>
    </row>
    <row r="6" spans="1:35" s="11" customFormat="1" ht="18" customHeight="1" x14ac:dyDescent="0.25">
      <c r="A6" s="1">
        <v>2</v>
      </c>
      <c r="B6" s="1" t="s">
        <v>138</v>
      </c>
      <c r="C6" s="5" t="s">
        <v>139</v>
      </c>
      <c r="D6" s="1" t="s">
        <v>140</v>
      </c>
      <c r="E6" s="6" t="s">
        <v>33</v>
      </c>
      <c r="F6" s="1" t="s">
        <v>13</v>
      </c>
      <c r="G6" s="1">
        <f t="shared" si="0"/>
        <v>1280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70</v>
      </c>
      <c r="T6" s="7">
        <v>70</v>
      </c>
      <c r="U6" s="7">
        <v>75</v>
      </c>
      <c r="V6" s="7">
        <v>75</v>
      </c>
      <c r="W6" s="7">
        <v>70</v>
      </c>
      <c r="X6" s="7">
        <v>180</v>
      </c>
      <c r="Y6" s="7">
        <v>180</v>
      </c>
      <c r="Z6" s="7">
        <v>70</v>
      </c>
      <c r="AA6" s="7"/>
      <c r="AB6" s="7"/>
      <c r="AC6" s="7">
        <v>70</v>
      </c>
      <c r="AD6" s="7">
        <v>70</v>
      </c>
      <c r="AE6" s="7">
        <v>60</v>
      </c>
      <c r="AF6" s="7">
        <v>110</v>
      </c>
      <c r="AG6" s="7">
        <v>110</v>
      </c>
      <c r="AH6" s="7">
        <v>70</v>
      </c>
      <c r="AI6" s="35"/>
    </row>
    <row r="7" spans="1:35" s="11" customFormat="1" ht="18" customHeight="1" x14ac:dyDescent="0.25">
      <c r="A7" s="1">
        <v>3</v>
      </c>
      <c r="B7" s="1">
        <v>35531</v>
      </c>
      <c r="C7" s="5" t="s">
        <v>253</v>
      </c>
      <c r="D7" s="1" t="s">
        <v>140</v>
      </c>
      <c r="E7" s="6" t="s">
        <v>204</v>
      </c>
      <c r="F7" s="1" t="s">
        <v>205</v>
      </c>
      <c r="G7" s="1">
        <f t="shared" si="0"/>
        <v>1220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120</v>
      </c>
      <c r="V7" s="7">
        <v>120</v>
      </c>
      <c r="W7" s="7"/>
      <c r="X7" s="7">
        <v>210</v>
      </c>
      <c r="Y7" s="7">
        <v>230</v>
      </c>
      <c r="Z7" s="7"/>
      <c r="AA7" s="7">
        <v>120</v>
      </c>
      <c r="AB7" s="7">
        <v>120</v>
      </c>
      <c r="AC7" s="7"/>
      <c r="AD7" s="7"/>
      <c r="AE7" s="7"/>
      <c r="AF7" s="7">
        <v>150</v>
      </c>
      <c r="AG7" s="7">
        <v>150</v>
      </c>
      <c r="AH7" s="7"/>
      <c r="AI7" s="35"/>
    </row>
    <row r="8" spans="1:35" s="11" customFormat="1" ht="18" customHeight="1" x14ac:dyDescent="0.25">
      <c r="A8" s="1">
        <v>4</v>
      </c>
      <c r="B8" s="1">
        <v>35532</v>
      </c>
      <c r="C8" s="5" t="s">
        <v>252</v>
      </c>
      <c r="D8" s="1" t="s">
        <v>140</v>
      </c>
      <c r="E8" s="6" t="s">
        <v>204</v>
      </c>
      <c r="F8" s="1" t="s">
        <v>205</v>
      </c>
      <c r="G8" s="1">
        <f t="shared" si="0"/>
        <v>965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100</v>
      </c>
      <c r="V8" s="7">
        <v>85</v>
      </c>
      <c r="W8" s="7"/>
      <c r="X8" s="7">
        <v>230</v>
      </c>
      <c r="Y8" s="7">
        <v>210</v>
      </c>
      <c r="Z8" s="7"/>
      <c r="AA8" s="7"/>
      <c r="AB8" s="7"/>
      <c r="AC8" s="7"/>
      <c r="AD8" s="7"/>
      <c r="AE8" s="7"/>
      <c r="AF8" s="7">
        <v>170</v>
      </c>
      <c r="AG8" s="7">
        <v>170</v>
      </c>
      <c r="AH8" s="7"/>
      <c r="AI8" s="35"/>
    </row>
    <row r="9" spans="1:35" s="11" customFormat="1" ht="18" customHeight="1" x14ac:dyDescent="0.25">
      <c r="A9" s="1">
        <v>5</v>
      </c>
      <c r="B9" s="1">
        <v>46306</v>
      </c>
      <c r="C9" s="5" t="s">
        <v>254</v>
      </c>
      <c r="D9" s="1" t="s">
        <v>140</v>
      </c>
      <c r="E9" s="6" t="s">
        <v>255</v>
      </c>
      <c r="F9" s="1" t="s">
        <v>145</v>
      </c>
      <c r="G9" s="1">
        <f t="shared" si="0"/>
        <v>635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>
        <v>85</v>
      </c>
      <c r="V9" s="7">
        <v>100</v>
      </c>
      <c r="W9" s="7"/>
      <c r="X9" s="7"/>
      <c r="Y9" s="7"/>
      <c r="Z9" s="7"/>
      <c r="AA9" s="7">
        <v>100</v>
      </c>
      <c r="AB9" s="7">
        <v>100</v>
      </c>
      <c r="AC9" s="7"/>
      <c r="AD9" s="7"/>
      <c r="AE9" s="7"/>
      <c r="AF9" s="7">
        <v>125</v>
      </c>
      <c r="AG9" s="7">
        <v>125</v>
      </c>
      <c r="AH9" s="7"/>
      <c r="AI9" s="35"/>
    </row>
    <row r="10" spans="1:35" s="11" customFormat="1" ht="18" customHeight="1" x14ac:dyDescent="0.25">
      <c r="A10" s="1">
        <v>6</v>
      </c>
      <c r="B10" s="1" t="s">
        <v>276</v>
      </c>
      <c r="C10" s="5" t="s">
        <v>277</v>
      </c>
      <c r="D10" s="1" t="s">
        <v>140</v>
      </c>
      <c r="E10" s="6" t="s">
        <v>272</v>
      </c>
      <c r="F10" s="1" t="s">
        <v>13</v>
      </c>
      <c r="G10" s="1">
        <f t="shared" si="0"/>
        <v>450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v>190</v>
      </c>
      <c r="Y10" s="7">
        <v>190</v>
      </c>
      <c r="Z10" s="7"/>
      <c r="AA10" s="7"/>
      <c r="AB10" s="7"/>
      <c r="AC10" s="7"/>
      <c r="AD10" s="7"/>
      <c r="AE10" s="7">
        <v>70</v>
      </c>
      <c r="AF10" s="7"/>
      <c r="AG10" s="7"/>
      <c r="AH10" s="7"/>
      <c r="AI10" s="35"/>
    </row>
    <row r="11" spans="1:35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33"/>
    </row>
    <row r="12" spans="1:35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36"/>
    </row>
    <row r="13" spans="1:35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</row>
  </sheetData>
  <sheetProtection algorithmName="SHA-512" hashValue="8uPWXbLXmfe1Y/jV8CBxSevuSCNBnje7pfRMqBpA/ZAFlDKYexONPz8PNbrUjnKgpoSpqxrJ3riDsjlBc4aKRg==" saltValue="WGpArhc7ze4fro/V01zMxw==" spinCount="100000" sheet="1" selectLockedCells="1" selectUnlockedCells="1"/>
  <sortState xmlns:xlrd2="http://schemas.microsoft.com/office/spreadsheetml/2017/richdata2" ref="B5:AH10">
    <sortCondition descending="1" ref="G5:G10"/>
  </sortState>
  <mergeCells count="28">
    <mergeCell ref="A1:G1"/>
    <mergeCell ref="I1:I2"/>
    <mergeCell ref="AG1:AG2"/>
    <mergeCell ref="A2:G2"/>
    <mergeCell ref="AF1:AF2"/>
    <mergeCell ref="AE1:AE2"/>
    <mergeCell ref="R1:R2"/>
    <mergeCell ref="Q1:Q2"/>
    <mergeCell ref="P1:P2"/>
    <mergeCell ref="O1:O2"/>
    <mergeCell ref="N1:N2"/>
    <mergeCell ref="M1:M2"/>
    <mergeCell ref="L1:L2"/>
    <mergeCell ref="J1:J2"/>
    <mergeCell ref="K1:K2"/>
    <mergeCell ref="AC1:AC2"/>
    <mergeCell ref="Y1:Y2"/>
    <mergeCell ref="X1:X2"/>
    <mergeCell ref="AD1:AD2"/>
    <mergeCell ref="AH1:AH2"/>
    <mergeCell ref="AB1:AB2"/>
    <mergeCell ref="AA1:AA2"/>
    <mergeCell ref="Z1:Z2"/>
    <mergeCell ref="T1:T2"/>
    <mergeCell ref="S1:S2"/>
    <mergeCell ref="W1:W2"/>
    <mergeCell ref="U1:U2"/>
    <mergeCell ref="V1:V2"/>
  </mergeCells>
  <phoneticPr fontId="9" type="noConversion"/>
  <conditionalFormatting sqref="B3:C3">
    <cfRule type="duplicateValues" dxfId="110" priority="11" stopIfTrue="1"/>
  </conditionalFormatting>
  <conditionalFormatting sqref="B5:C10">
    <cfRule type="duplicateValues" dxfId="109" priority="1769" stopIfTrue="1"/>
  </conditionalFormatting>
  <conditionalFormatting sqref="B5:C11">
    <cfRule type="duplicateValues" dxfId="108" priority="1770" stopIfTrue="1"/>
    <cfRule type="duplicateValues" dxfId="107" priority="1771" stopIfTrue="1"/>
    <cfRule type="duplicateValues" dxfId="106" priority="1772" stopIfTrue="1"/>
  </conditionalFormatting>
  <conditionalFormatting sqref="B11:C13">
    <cfRule type="duplicateValues" dxfId="105" priority="1715" stopIfTrue="1"/>
  </conditionalFormatting>
  <conditionalFormatting sqref="B11:C65536 B1:C2 B4">
    <cfRule type="expression" dxfId="104" priority="1716" stopIfTrue="1">
      <formula>AND(COUNTIF($B$1:$C$2, B1)+COUNTIF($B$4:$C$4, B1)+COUNTIF($B$11:$C$65536, B1)&gt;1,NOT(ISBLANK(B1)))</formula>
    </cfRule>
  </conditionalFormatting>
  <conditionalFormatting sqref="C1:C3 C5:C1048576">
    <cfRule type="duplicateValues" dxfId="103" priority="3" stopIfTrue="1"/>
    <cfRule type="duplicateValues" dxfId="102" priority="4" stopIfTrue="1"/>
    <cfRule type="duplicateValues" dxfId="101" priority="5" stopIfTrue="1"/>
    <cfRule type="duplicateValues" dxfId="100" priority="6" stopIfTrue="1"/>
    <cfRule type="duplicateValues" dxfId="99" priority="7" stopIfTrue="1"/>
  </conditionalFormatting>
  <conditionalFormatting sqref="C4">
    <cfRule type="expression" dxfId="98" priority="1" stopIfTrue="1">
      <formula>AND(COUNTIF($B$1:$C$2, C4)+COUNTIF($B$4:$C$4, C4)+COUNTIF($B$19:$C$65535, C4)&gt;1,NOT(ISBLANK(C4)))</formula>
    </cfRule>
    <cfRule type="duplicateValues" dxfId="97" priority="2" stopIfTrue="1"/>
  </conditionalFormatting>
  <conditionalFormatting sqref="C11">
    <cfRule type="duplicateValues" dxfId="96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A20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4" width="6.6640625" style="12" customWidth="1"/>
    <col min="25" max="25" width="7.33203125" style="12" bestFit="1" customWidth="1"/>
    <col min="26" max="26" width="6.6640625" style="12" customWidth="1"/>
    <col min="27" max="27" width="1" style="3" customWidth="1"/>
    <col min="28" max="16384" width="9.109375" style="3"/>
  </cols>
  <sheetData>
    <row r="1" spans="1:27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380</v>
      </c>
      <c r="K1" s="46" t="s">
        <v>379</v>
      </c>
      <c r="L1" s="46" t="s">
        <v>379</v>
      </c>
      <c r="M1" s="46" t="s">
        <v>366</v>
      </c>
      <c r="N1" s="46" t="s">
        <v>365</v>
      </c>
      <c r="O1" s="46" t="s">
        <v>363</v>
      </c>
      <c r="P1" s="46" t="s">
        <v>362</v>
      </c>
      <c r="Q1" s="46" t="s">
        <v>342</v>
      </c>
      <c r="R1" s="46" t="s">
        <v>337</v>
      </c>
      <c r="S1" s="46" t="s">
        <v>333</v>
      </c>
      <c r="T1" s="46" t="s">
        <v>301</v>
      </c>
      <c r="U1" s="46" t="s">
        <v>280</v>
      </c>
      <c r="V1" s="46" t="s">
        <v>279</v>
      </c>
      <c r="W1" s="46" t="s">
        <v>267</v>
      </c>
      <c r="X1" s="46" t="s">
        <v>262</v>
      </c>
      <c r="Y1" s="46" t="s">
        <v>141</v>
      </c>
      <c r="Z1" s="46" t="s">
        <v>14</v>
      </c>
      <c r="AA1" s="26"/>
    </row>
    <row r="2" spans="1:27" s="4" customFormat="1" ht="163.19999999999999" customHeight="1" x14ac:dyDescent="0.25">
      <c r="A2" s="48" t="s">
        <v>398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33"/>
    </row>
    <row r="3" spans="1:2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45970</v>
      </c>
      <c r="K3" s="19">
        <v>45935</v>
      </c>
      <c r="L3" s="19">
        <v>45934</v>
      </c>
      <c r="M3" s="19">
        <v>45921</v>
      </c>
      <c r="N3" s="19">
        <v>45920</v>
      </c>
      <c r="O3" s="19">
        <v>45885</v>
      </c>
      <c r="P3" s="19">
        <v>45858</v>
      </c>
      <c r="Q3" s="19">
        <v>45857</v>
      </c>
      <c r="R3" s="19">
        <v>45823</v>
      </c>
      <c r="S3" s="19">
        <v>45809</v>
      </c>
      <c r="T3" s="19">
        <v>45808</v>
      </c>
      <c r="U3" s="19">
        <v>45795</v>
      </c>
      <c r="V3" s="19">
        <v>45794</v>
      </c>
      <c r="W3" s="19">
        <v>45760</v>
      </c>
      <c r="X3" s="19">
        <v>45732</v>
      </c>
      <c r="Y3" s="19">
        <v>45731</v>
      </c>
      <c r="Z3" s="19">
        <v>45725</v>
      </c>
      <c r="AA3" s="33"/>
    </row>
    <row r="4" spans="1:27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15</v>
      </c>
      <c r="L4" s="21" t="s">
        <v>15</v>
      </c>
      <c r="M4" s="21" t="s">
        <v>300</v>
      </c>
      <c r="N4" s="21" t="s">
        <v>300</v>
      </c>
      <c r="O4" s="21" t="s">
        <v>15</v>
      </c>
      <c r="P4" s="21" t="s">
        <v>343</v>
      </c>
      <c r="Q4" s="21" t="s">
        <v>343</v>
      </c>
      <c r="R4" s="21" t="s">
        <v>15</v>
      </c>
      <c r="S4" s="21" t="s">
        <v>300</v>
      </c>
      <c r="T4" s="21" t="s">
        <v>300</v>
      </c>
      <c r="U4" s="21" t="s">
        <v>15</v>
      </c>
      <c r="V4" s="21" t="s">
        <v>15</v>
      </c>
      <c r="W4" s="21" t="s">
        <v>15</v>
      </c>
      <c r="X4" s="21" t="s">
        <v>299</v>
      </c>
      <c r="Y4" s="21" t="s">
        <v>299</v>
      </c>
      <c r="Z4" s="45" t="s">
        <v>15</v>
      </c>
      <c r="AA4" s="34"/>
    </row>
    <row r="5" spans="1:27" s="11" customFormat="1" ht="18" customHeight="1" x14ac:dyDescent="0.25">
      <c r="A5" s="1">
        <v>1</v>
      </c>
      <c r="B5" s="1">
        <v>23859</v>
      </c>
      <c r="C5" s="5" t="s">
        <v>239</v>
      </c>
      <c r="D5" s="1" t="s">
        <v>83</v>
      </c>
      <c r="E5" s="6" t="s">
        <v>240</v>
      </c>
      <c r="F5" s="1" t="s">
        <v>238</v>
      </c>
      <c r="G5" s="1">
        <f t="shared" ref="G5:G17" si="0">SUM(I5:Z5)</f>
        <v>1320</v>
      </c>
      <c r="H5" s="30"/>
      <c r="I5" s="7"/>
      <c r="J5" s="7"/>
      <c r="K5" s="7"/>
      <c r="L5" s="7"/>
      <c r="M5" s="7">
        <v>120</v>
      </c>
      <c r="N5" s="7">
        <v>120</v>
      </c>
      <c r="O5" s="7"/>
      <c r="P5" s="7">
        <v>250</v>
      </c>
      <c r="Q5" s="7">
        <v>250</v>
      </c>
      <c r="R5" s="7"/>
      <c r="S5" s="7">
        <v>120</v>
      </c>
      <c r="T5" s="7">
        <v>120</v>
      </c>
      <c r="U5" s="7"/>
      <c r="V5" s="7"/>
      <c r="W5" s="7"/>
      <c r="X5" s="7">
        <v>170</v>
      </c>
      <c r="Y5" s="1">
        <v>170</v>
      </c>
      <c r="Z5" s="1"/>
      <c r="AA5" s="31"/>
    </row>
    <row r="6" spans="1:27" s="11" customFormat="1" ht="18" customHeight="1" x14ac:dyDescent="0.25">
      <c r="A6" s="1">
        <v>2</v>
      </c>
      <c r="B6" s="1">
        <v>16801</v>
      </c>
      <c r="C6" s="5" t="s">
        <v>236</v>
      </c>
      <c r="D6" s="1" t="s">
        <v>83</v>
      </c>
      <c r="E6" s="6" t="s">
        <v>237</v>
      </c>
      <c r="F6" s="1" t="s">
        <v>238</v>
      </c>
      <c r="G6" s="1">
        <f t="shared" si="0"/>
        <v>1310</v>
      </c>
      <c r="H6" s="30"/>
      <c r="I6" s="7"/>
      <c r="J6" s="7"/>
      <c r="K6" s="7"/>
      <c r="L6" s="7"/>
      <c r="M6" s="7">
        <v>150</v>
      </c>
      <c r="N6" s="7">
        <v>150</v>
      </c>
      <c r="O6" s="7"/>
      <c r="P6" s="7">
        <v>230</v>
      </c>
      <c r="Q6" s="7">
        <v>230</v>
      </c>
      <c r="R6" s="7"/>
      <c r="S6" s="7"/>
      <c r="T6" s="7">
        <v>150</v>
      </c>
      <c r="U6" s="7"/>
      <c r="V6" s="7"/>
      <c r="W6" s="7"/>
      <c r="X6" s="7">
        <v>200</v>
      </c>
      <c r="Y6" s="1">
        <v>200</v>
      </c>
      <c r="Z6" s="1"/>
      <c r="AA6" s="31"/>
    </row>
    <row r="7" spans="1:27" s="11" customFormat="1" ht="18" customHeight="1" x14ac:dyDescent="0.25">
      <c r="A7" s="1">
        <v>3</v>
      </c>
      <c r="B7" s="1" t="s">
        <v>113</v>
      </c>
      <c r="C7" s="5" t="s">
        <v>114</v>
      </c>
      <c r="D7" s="1" t="s">
        <v>83</v>
      </c>
      <c r="E7" s="6" t="s">
        <v>95</v>
      </c>
      <c r="F7" s="1" t="s">
        <v>13</v>
      </c>
      <c r="G7" s="1">
        <f t="shared" si="0"/>
        <v>1205</v>
      </c>
      <c r="H7" s="30"/>
      <c r="I7" s="7"/>
      <c r="J7" s="7"/>
      <c r="K7" s="7">
        <v>70</v>
      </c>
      <c r="L7" s="7">
        <v>70</v>
      </c>
      <c r="M7" s="7"/>
      <c r="N7" s="7">
        <v>85</v>
      </c>
      <c r="O7" s="7">
        <v>70</v>
      </c>
      <c r="P7" s="7">
        <v>190</v>
      </c>
      <c r="Q7" s="7">
        <v>210</v>
      </c>
      <c r="R7" s="7">
        <v>70</v>
      </c>
      <c r="S7" s="7"/>
      <c r="T7" s="7"/>
      <c r="U7" s="7"/>
      <c r="V7" s="7"/>
      <c r="W7" s="7">
        <v>70</v>
      </c>
      <c r="X7" s="7">
        <v>150</v>
      </c>
      <c r="Y7" s="1">
        <v>150</v>
      </c>
      <c r="Z7" s="1">
        <v>70</v>
      </c>
      <c r="AA7" s="35"/>
    </row>
    <row r="8" spans="1:27" s="11" customFormat="1" ht="18" customHeight="1" x14ac:dyDescent="0.25">
      <c r="A8" s="1">
        <v>3</v>
      </c>
      <c r="B8" s="1" t="s">
        <v>121</v>
      </c>
      <c r="C8" s="5" t="s">
        <v>122</v>
      </c>
      <c r="D8" s="1" t="s">
        <v>83</v>
      </c>
      <c r="E8" s="6" t="s">
        <v>71</v>
      </c>
      <c r="F8" s="1" t="s">
        <v>13</v>
      </c>
      <c r="G8" s="1">
        <f t="shared" si="0"/>
        <v>1205</v>
      </c>
      <c r="H8" s="30"/>
      <c r="I8" s="7"/>
      <c r="J8" s="7">
        <v>60</v>
      </c>
      <c r="K8" s="7">
        <v>40</v>
      </c>
      <c r="L8" s="7">
        <v>45</v>
      </c>
      <c r="M8" s="7">
        <v>85</v>
      </c>
      <c r="N8" s="7">
        <v>65</v>
      </c>
      <c r="O8" s="7">
        <v>60</v>
      </c>
      <c r="P8" s="7"/>
      <c r="Q8" s="7">
        <v>180</v>
      </c>
      <c r="R8" s="7">
        <v>60</v>
      </c>
      <c r="S8" s="7">
        <v>75</v>
      </c>
      <c r="T8" s="7">
        <v>75</v>
      </c>
      <c r="U8" s="7">
        <v>70</v>
      </c>
      <c r="V8" s="7">
        <v>70</v>
      </c>
      <c r="W8" s="7">
        <v>60</v>
      </c>
      <c r="X8" s="7">
        <v>110</v>
      </c>
      <c r="Y8" s="1">
        <v>110</v>
      </c>
      <c r="Z8" s="1">
        <v>40</v>
      </c>
      <c r="AA8" s="35"/>
    </row>
    <row r="9" spans="1:27" s="11" customFormat="1" ht="18" customHeight="1" x14ac:dyDescent="0.25">
      <c r="A9" s="1">
        <v>5</v>
      </c>
      <c r="B9" s="1" t="s">
        <v>117</v>
      </c>
      <c r="C9" s="5" t="s">
        <v>118</v>
      </c>
      <c r="D9" s="1" t="s">
        <v>83</v>
      </c>
      <c r="E9" s="6" t="s">
        <v>24</v>
      </c>
      <c r="F9" s="1" t="s">
        <v>13</v>
      </c>
      <c r="G9" s="1">
        <f t="shared" si="0"/>
        <v>995</v>
      </c>
      <c r="H9" s="30"/>
      <c r="I9" s="7"/>
      <c r="J9" s="7"/>
      <c r="K9" s="7">
        <v>60</v>
      </c>
      <c r="L9" s="7">
        <v>60</v>
      </c>
      <c r="M9" s="7">
        <v>75</v>
      </c>
      <c r="N9" s="7">
        <v>75</v>
      </c>
      <c r="O9" s="7">
        <v>50</v>
      </c>
      <c r="P9" s="7">
        <v>85</v>
      </c>
      <c r="Q9" s="7">
        <v>110</v>
      </c>
      <c r="R9" s="7">
        <v>45</v>
      </c>
      <c r="S9" s="7">
        <v>100</v>
      </c>
      <c r="T9" s="7">
        <v>65</v>
      </c>
      <c r="U9" s="7"/>
      <c r="V9" s="7"/>
      <c r="W9" s="7">
        <v>50</v>
      </c>
      <c r="X9" s="7">
        <v>85</v>
      </c>
      <c r="Y9" s="1">
        <v>85</v>
      </c>
      <c r="Z9" s="1">
        <v>50</v>
      </c>
      <c r="AA9" s="35"/>
    </row>
    <row r="10" spans="1:27" s="11" customFormat="1" ht="18" customHeight="1" x14ac:dyDescent="0.25">
      <c r="A10" s="1">
        <v>6</v>
      </c>
      <c r="B10" s="1">
        <v>31988</v>
      </c>
      <c r="C10" s="5" t="s">
        <v>241</v>
      </c>
      <c r="D10" s="1" t="s">
        <v>83</v>
      </c>
      <c r="E10" s="6" t="s">
        <v>24</v>
      </c>
      <c r="F10" s="1" t="s">
        <v>145</v>
      </c>
      <c r="G10" s="1">
        <f t="shared" si="0"/>
        <v>855</v>
      </c>
      <c r="H10" s="30"/>
      <c r="I10" s="7"/>
      <c r="J10" s="7">
        <v>70</v>
      </c>
      <c r="K10" s="7">
        <v>50</v>
      </c>
      <c r="L10" s="7">
        <v>35</v>
      </c>
      <c r="M10" s="7"/>
      <c r="N10" s="7"/>
      <c r="O10" s="7"/>
      <c r="P10" s="7">
        <v>180</v>
      </c>
      <c r="Q10" s="7">
        <v>100</v>
      </c>
      <c r="R10" s="7"/>
      <c r="S10" s="7">
        <v>85</v>
      </c>
      <c r="T10" s="7">
        <v>85</v>
      </c>
      <c r="U10" s="7"/>
      <c r="V10" s="7"/>
      <c r="W10" s="7"/>
      <c r="X10" s="7">
        <v>125</v>
      </c>
      <c r="Y10" s="1">
        <v>125</v>
      </c>
      <c r="Z10" s="1"/>
      <c r="AA10" s="35"/>
    </row>
    <row r="11" spans="1:27" s="11" customFormat="1" ht="18" customHeight="1" x14ac:dyDescent="0.25">
      <c r="A11" s="1">
        <v>7</v>
      </c>
      <c r="B11" s="1">
        <v>40195</v>
      </c>
      <c r="C11" s="5" t="s">
        <v>326</v>
      </c>
      <c r="D11" s="1" t="s">
        <v>83</v>
      </c>
      <c r="E11" s="6" t="s">
        <v>285</v>
      </c>
      <c r="F11" s="1" t="s">
        <v>286</v>
      </c>
      <c r="G11" s="1">
        <f t="shared" si="0"/>
        <v>850</v>
      </c>
      <c r="H11" s="30"/>
      <c r="I11" s="7"/>
      <c r="J11" s="7"/>
      <c r="K11" s="7"/>
      <c r="L11" s="7"/>
      <c r="M11" s="7">
        <v>100</v>
      </c>
      <c r="N11" s="7">
        <v>100</v>
      </c>
      <c r="O11" s="7"/>
      <c r="P11" s="7">
        <v>210</v>
      </c>
      <c r="Q11" s="7">
        <v>190</v>
      </c>
      <c r="R11" s="7"/>
      <c r="S11" s="7">
        <v>150</v>
      </c>
      <c r="T11" s="7">
        <v>100</v>
      </c>
      <c r="U11" s="7"/>
      <c r="V11" s="7"/>
      <c r="W11" s="7"/>
      <c r="X11" s="7"/>
      <c r="Y11" s="1"/>
      <c r="Z11" s="1"/>
      <c r="AA11" s="35"/>
    </row>
    <row r="12" spans="1:27" s="11" customFormat="1" ht="18" customHeight="1" x14ac:dyDescent="0.25">
      <c r="A12" s="1">
        <v>8</v>
      </c>
      <c r="B12" s="1" t="s">
        <v>123</v>
      </c>
      <c r="C12" s="5" t="s">
        <v>124</v>
      </c>
      <c r="D12" s="1" t="s">
        <v>83</v>
      </c>
      <c r="E12" s="6" t="s">
        <v>71</v>
      </c>
      <c r="F12" s="1" t="s">
        <v>13</v>
      </c>
      <c r="G12" s="1">
        <f t="shared" si="0"/>
        <v>835</v>
      </c>
      <c r="H12" s="30"/>
      <c r="I12" s="7"/>
      <c r="J12" s="7"/>
      <c r="K12" s="7"/>
      <c r="L12" s="7"/>
      <c r="M12" s="7">
        <v>65</v>
      </c>
      <c r="N12" s="7">
        <v>55</v>
      </c>
      <c r="O12" s="7">
        <v>35</v>
      </c>
      <c r="P12" s="7">
        <v>100</v>
      </c>
      <c r="Q12" s="7">
        <v>75</v>
      </c>
      <c r="R12" s="7">
        <v>40</v>
      </c>
      <c r="S12" s="7">
        <v>65</v>
      </c>
      <c r="T12" s="7">
        <v>55</v>
      </c>
      <c r="U12" s="7">
        <v>60</v>
      </c>
      <c r="V12" s="7">
        <v>60</v>
      </c>
      <c r="W12" s="7">
        <v>40</v>
      </c>
      <c r="X12" s="7">
        <v>75</v>
      </c>
      <c r="Y12" s="1">
        <v>75</v>
      </c>
      <c r="Z12" s="1">
        <v>35</v>
      </c>
      <c r="AA12" s="35"/>
    </row>
    <row r="13" spans="1:27" s="11" customFormat="1" ht="18" customHeight="1" x14ac:dyDescent="0.25">
      <c r="A13" s="1">
        <v>9</v>
      </c>
      <c r="B13" s="1" t="s">
        <v>115</v>
      </c>
      <c r="C13" s="5" t="s">
        <v>116</v>
      </c>
      <c r="D13" s="1" t="s">
        <v>83</v>
      </c>
      <c r="E13" s="6" t="s">
        <v>24</v>
      </c>
      <c r="F13" s="1" t="s">
        <v>13</v>
      </c>
      <c r="G13" s="1">
        <f t="shared" si="0"/>
        <v>650</v>
      </c>
      <c r="H13" s="30"/>
      <c r="I13" s="7"/>
      <c r="J13" s="7"/>
      <c r="K13" s="7">
        <v>45</v>
      </c>
      <c r="L13" s="7">
        <v>50</v>
      </c>
      <c r="M13" s="7"/>
      <c r="N13" s="7"/>
      <c r="O13" s="7">
        <v>45</v>
      </c>
      <c r="P13" s="7">
        <v>125</v>
      </c>
      <c r="Q13" s="7">
        <v>125</v>
      </c>
      <c r="R13" s="7"/>
      <c r="S13" s="7"/>
      <c r="T13" s="7"/>
      <c r="U13" s="7"/>
      <c r="V13" s="7"/>
      <c r="W13" s="7"/>
      <c r="X13" s="7">
        <v>100</v>
      </c>
      <c r="Y13" s="1">
        <v>100</v>
      </c>
      <c r="Z13" s="1">
        <v>60</v>
      </c>
      <c r="AA13" s="35"/>
    </row>
    <row r="14" spans="1:27" s="11" customFormat="1" ht="18" customHeight="1" x14ac:dyDescent="0.25">
      <c r="A14" s="1">
        <v>10</v>
      </c>
      <c r="B14" s="1" t="s">
        <v>119</v>
      </c>
      <c r="C14" s="5" t="s">
        <v>120</v>
      </c>
      <c r="D14" s="1" t="s">
        <v>83</v>
      </c>
      <c r="E14" s="6" t="s">
        <v>12</v>
      </c>
      <c r="F14" s="1" t="s">
        <v>13</v>
      </c>
      <c r="G14" s="1">
        <f t="shared" si="0"/>
        <v>450</v>
      </c>
      <c r="H14" s="31"/>
      <c r="I14" s="1"/>
      <c r="J14" s="1"/>
      <c r="K14" s="1">
        <v>35</v>
      </c>
      <c r="L14" s="1">
        <v>40</v>
      </c>
      <c r="M14" s="1"/>
      <c r="N14" s="1"/>
      <c r="O14" s="1">
        <v>40</v>
      </c>
      <c r="P14" s="1">
        <v>110</v>
      </c>
      <c r="Q14" s="1">
        <v>85</v>
      </c>
      <c r="R14" s="1">
        <v>50</v>
      </c>
      <c r="S14" s="1"/>
      <c r="T14" s="1"/>
      <c r="U14" s="1"/>
      <c r="V14" s="1"/>
      <c r="W14" s="1">
        <v>45</v>
      </c>
      <c r="X14" s="1"/>
      <c r="Y14" s="1"/>
      <c r="Z14" s="1">
        <v>45</v>
      </c>
      <c r="AA14" s="35"/>
    </row>
    <row r="15" spans="1:27" s="11" customFormat="1" ht="18" customHeight="1" x14ac:dyDescent="0.25">
      <c r="A15" s="1">
        <v>11</v>
      </c>
      <c r="B15" s="1">
        <v>15032</v>
      </c>
      <c r="C15" s="5" t="s">
        <v>364</v>
      </c>
      <c r="D15" s="1" t="s">
        <v>83</v>
      </c>
      <c r="E15" s="6" t="s">
        <v>36</v>
      </c>
      <c r="F15" s="1" t="s">
        <v>13</v>
      </c>
      <c r="G15" s="1">
        <f t="shared" si="0"/>
        <v>60</v>
      </c>
      <c r="H15" s="30"/>
      <c r="I15" s="7"/>
      <c r="J15" s="7"/>
      <c r="K15" s="7">
        <v>30</v>
      </c>
      <c r="L15" s="7"/>
      <c r="M15" s="7"/>
      <c r="N15" s="7"/>
      <c r="O15" s="7">
        <v>30</v>
      </c>
      <c r="P15" s="7"/>
      <c r="Q15" s="7"/>
      <c r="R15" s="7"/>
      <c r="S15" s="7"/>
      <c r="T15" s="7"/>
      <c r="U15" s="7"/>
      <c r="V15" s="7"/>
      <c r="W15" s="7"/>
      <c r="X15" s="7"/>
      <c r="Y15" s="1"/>
      <c r="Z15" s="1"/>
      <c r="AA15" s="35"/>
    </row>
    <row r="16" spans="1:27" s="11" customFormat="1" ht="18" customHeight="1" x14ac:dyDescent="0.25">
      <c r="A16" s="1">
        <v>12</v>
      </c>
      <c r="B16" s="1">
        <v>65436</v>
      </c>
      <c r="C16" s="5" t="s">
        <v>327</v>
      </c>
      <c r="D16" s="1" t="s">
        <v>83</v>
      </c>
      <c r="E16" s="6" t="s">
        <v>24</v>
      </c>
      <c r="F16" s="1" t="s">
        <v>293</v>
      </c>
      <c r="G16" s="1">
        <f t="shared" si="0"/>
        <v>45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v>45</v>
      </c>
      <c r="U16" s="7"/>
      <c r="V16" s="7"/>
      <c r="W16" s="7"/>
      <c r="X16" s="7"/>
      <c r="Y16" s="1"/>
      <c r="Z16" s="1"/>
      <c r="AA16" s="35"/>
    </row>
    <row r="17" spans="1:27" s="11" customFormat="1" ht="18" customHeight="1" x14ac:dyDescent="0.25">
      <c r="A17" s="1">
        <v>13</v>
      </c>
      <c r="B17" s="1" t="s">
        <v>270</v>
      </c>
      <c r="C17" s="5" t="s">
        <v>271</v>
      </c>
      <c r="D17" s="1" t="s">
        <v>83</v>
      </c>
      <c r="E17" s="6" t="s">
        <v>272</v>
      </c>
      <c r="F17" s="1" t="s">
        <v>13</v>
      </c>
      <c r="G17" s="1">
        <f t="shared" si="0"/>
        <v>35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35</v>
      </c>
      <c r="X17" s="7"/>
      <c r="Y17" s="1"/>
      <c r="Z17" s="1"/>
      <c r="AA17" s="35"/>
    </row>
    <row r="18" spans="1:27" ht="18" customHeight="1" x14ac:dyDescent="0.25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3"/>
    </row>
    <row r="19" spans="1:27" ht="6.9" customHeight="1" x14ac:dyDescent="0.25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36"/>
    </row>
    <row r="20" spans="1:27" s="8" customFormat="1" ht="12.75" customHeight="1" x14ac:dyDescent="0.25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</sheetData>
  <sheetProtection algorithmName="SHA-512" hashValue="OPAT4PcDLXZ+PNZKTaJGA0U8xneYiklcvE1oa6Dh26bfvgU98kt4oMYAc3zQL9RTuutyesfFhqVVLtrYqlM24A==" saltValue="1lANRMvk6dy/fWOqrWhDIw==" spinCount="100000" sheet="1" selectLockedCells="1" selectUnlockedCells="1"/>
  <sortState xmlns:xlrd2="http://schemas.microsoft.com/office/spreadsheetml/2017/richdata2" ref="B5:Z17">
    <sortCondition descending="1" ref="G5:G17"/>
  </sortState>
  <mergeCells count="20">
    <mergeCell ref="A2:G2"/>
    <mergeCell ref="Y1:Y2"/>
    <mergeCell ref="A1:G1"/>
    <mergeCell ref="X1:X2"/>
    <mergeCell ref="W1:W2"/>
    <mergeCell ref="T1:T2"/>
    <mergeCell ref="S1:S2"/>
    <mergeCell ref="R1:R2"/>
    <mergeCell ref="I1:I2"/>
    <mergeCell ref="U1:U2"/>
    <mergeCell ref="V1:V2"/>
    <mergeCell ref="Q1:Q2"/>
    <mergeCell ref="P1:P2"/>
    <mergeCell ref="O1:O2"/>
    <mergeCell ref="L1:L2"/>
    <mergeCell ref="K1:K2"/>
    <mergeCell ref="J1:J2"/>
    <mergeCell ref="M1:M2"/>
    <mergeCell ref="N1:N2"/>
    <mergeCell ref="Z1:Z2"/>
  </mergeCells>
  <phoneticPr fontId="9" type="noConversion"/>
  <conditionalFormatting sqref="B3:C3">
    <cfRule type="duplicateValues" dxfId="95" priority="5" stopIfTrue="1"/>
  </conditionalFormatting>
  <conditionalFormatting sqref="B5:C17">
    <cfRule type="duplicateValues" dxfId="94" priority="1845" stopIfTrue="1"/>
  </conditionalFormatting>
  <conditionalFormatting sqref="B5:C18">
    <cfRule type="duplicateValues" dxfId="93" priority="1846" stopIfTrue="1"/>
    <cfRule type="duplicateValues" dxfId="92" priority="1847" stopIfTrue="1"/>
  </conditionalFormatting>
  <conditionalFormatting sqref="B18:C20">
    <cfRule type="duplicateValues" dxfId="91" priority="1706" stopIfTrue="1"/>
  </conditionalFormatting>
  <conditionalFormatting sqref="B18:C65537 B1:C2 B4">
    <cfRule type="expression" dxfId="90" priority="1707" stopIfTrue="1">
      <formula>AND(COUNTIF($B$1:$C$2, B1)+COUNTIF($B$4:$C$4, B1)+COUNTIF($B$18:$C$65537, B1)&gt;1,NOT(ISBLANK(B1)))</formula>
    </cfRule>
  </conditionalFormatting>
  <conditionalFormatting sqref="C4">
    <cfRule type="expression" dxfId="89" priority="1" stopIfTrue="1">
      <formula>AND(COUNTIF($B$1:$C$2, C4)+COUNTIF($B$4:$C$4, C4)+COUNTIF($B$22:$C$65538, C4)&gt;1,NOT(ISBLANK(C4)))</formula>
    </cfRule>
    <cfRule type="duplicateValues" dxfId="88" priority="2" stopIfTrue="1"/>
  </conditionalFormatting>
  <conditionalFormatting sqref="C18">
    <cfRule type="duplicateValues" dxfId="87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F26"/>
  <sheetViews>
    <sheetView zoomScale="85" zoomScaleNormal="85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66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31" width="6.6640625" style="12" customWidth="1"/>
    <col min="32" max="32" width="1" style="3" customWidth="1"/>
    <col min="33" max="16384" width="9.109375" style="3"/>
  </cols>
  <sheetData>
    <row r="1" spans="1:32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 t="s">
        <v>380</v>
      </c>
      <c r="N1" s="46" t="s">
        <v>379</v>
      </c>
      <c r="O1" s="46" t="s">
        <v>379</v>
      </c>
      <c r="P1" s="46" t="s">
        <v>366</v>
      </c>
      <c r="Q1" s="46" t="s">
        <v>365</v>
      </c>
      <c r="R1" s="46" t="s">
        <v>363</v>
      </c>
      <c r="S1" s="46" t="s">
        <v>362</v>
      </c>
      <c r="T1" s="46" t="s">
        <v>342</v>
      </c>
      <c r="U1" s="46" t="s">
        <v>337</v>
      </c>
      <c r="V1" s="46" t="s">
        <v>333</v>
      </c>
      <c r="W1" s="46" t="s">
        <v>301</v>
      </c>
      <c r="X1" s="46" t="s">
        <v>298</v>
      </c>
      <c r="Y1" s="46" t="s">
        <v>287</v>
      </c>
      <c r="Z1" s="46" t="s">
        <v>280</v>
      </c>
      <c r="AA1" s="46" t="s">
        <v>279</v>
      </c>
      <c r="AB1" s="46" t="s">
        <v>267</v>
      </c>
      <c r="AC1" s="46" t="s">
        <v>262</v>
      </c>
      <c r="AD1" s="46" t="s">
        <v>141</v>
      </c>
      <c r="AE1" s="46" t="s">
        <v>14</v>
      </c>
      <c r="AF1" s="26"/>
    </row>
    <row r="2" spans="1:32" s="4" customFormat="1" ht="135.6" customHeight="1" x14ac:dyDescent="0.25">
      <c r="A2" s="48" t="s">
        <v>399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33"/>
    </row>
    <row r="3" spans="1:3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>
        <v>45970</v>
      </c>
      <c r="N3" s="19">
        <v>45935</v>
      </c>
      <c r="O3" s="19">
        <v>45934</v>
      </c>
      <c r="P3" s="19">
        <v>45921</v>
      </c>
      <c r="Q3" s="19">
        <v>45920</v>
      </c>
      <c r="R3" s="19">
        <v>45885</v>
      </c>
      <c r="S3" s="19">
        <v>45858</v>
      </c>
      <c r="T3" s="19">
        <v>45857</v>
      </c>
      <c r="U3" s="19">
        <v>45823</v>
      </c>
      <c r="V3" s="19">
        <v>45809</v>
      </c>
      <c r="W3" s="19">
        <v>45808</v>
      </c>
      <c r="X3" s="19">
        <v>45795</v>
      </c>
      <c r="Y3" s="19">
        <v>45794</v>
      </c>
      <c r="Z3" s="19">
        <v>45795</v>
      </c>
      <c r="AA3" s="19">
        <v>45794</v>
      </c>
      <c r="AB3" s="19">
        <v>45760</v>
      </c>
      <c r="AC3" s="19">
        <v>45732</v>
      </c>
      <c r="AD3" s="19">
        <v>45731</v>
      </c>
      <c r="AE3" s="19">
        <v>45725</v>
      </c>
      <c r="AF3" s="33"/>
    </row>
    <row r="4" spans="1:32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 t="s">
        <v>15</v>
      </c>
      <c r="N4" s="21" t="s">
        <v>15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343</v>
      </c>
      <c r="T4" s="21" t="s">
        <v>343</v>
      </c>
      <c r="U4" s="21" t="s">
        <v>15</v>
      </c>
      <c r="V4" s="21" t="s">
        <v>300</v>
      </c>
      <c r="W4" s="21" t="s">
        <v>300</v>
      </c>
      <c r="X4" s="21" t="s">
        <v>15</v>
      </c>
      <c r="Y4" s="21" t="s">
        <v>15</v>
      </c>
      <c r="Z4" s="21" t="s">
        <v>15</v>
      </c>
      <c r="AA4" s="21" t="s">
        <v>15</v>
      </c>
      <c r="AB4" s="21" t="s">
        <v>15</v>
      </c>
      <c r="AC4" s="21" t="s">
        <v>299</v>
      </c>
      <c r="AD4" s="21" t="s">
        <v>299</v>
      </c>
      <c r="AE4" s="45" t="s">
        <v>15</v>
      </c>
      <c r="AF4" s="34"/>
    </row>
    <row r="5" spans="1:32" s="11" customFormat="1" ht="18" customHeight="1" x14ac:dyDescent="0.25">
      <c r="A5" s="1">
        <v>1</v>
      </c>
      <c r="B5" s="1" t="s">
        <v>93</v>
      </c>
      <c r="C5" s="22" t="s">
        <v>94</v>
      </c>
      <c r="D5" s="1" t="s">
        <v>82</v>
      </c>
      <c r="E5" s="5" t="s">
        <v>95</v>
      </c>
      <c r="F5" s="1" t="s">
        <v>13</v>
      </c>
      <c r="G5" s="1">
        <f t="shared" ref="G5:G23" si="0">SUM(I5:AE5)</f>
        <v>1740</v>
      </c>
      <c r="H5" s="31"/>
      <c r="I5" s="1"/>
      <c r="J5" s="1"/>
      <c r="K5" s="1"/>
      <c r="L5" s="1"/>
      <c r="M5" s="1"/>
      <c r="N5" s="1">
        <v>60</v>
      </c>
      <c r="O5" s="1">
        <v>60</v>
      </c>
      <c r="P5" s="1">
        <v>150</v>
      </c>
      <c r="Q5" s="1">
        <v>150</v>
      </c>
      <c r="R5" s="1">
        <v>70</v>
      </c>
      <c r="S5" s="1">
        <v>230</v>
      </c>
      <c r="T5" s="1">
        <v>230</v>
      </c>
      <c r="U5" s="1">
        <v>70</v>
      </c>
      <c r="V5" s="1">
        <v>120</v>
      </c>
      <c r="W5" s="1">
        <v>120</v>
      </c>
      <c r="X5" s="1"/>
      <c r="Y5" s="1"/>
      <c r="Z5" s="1"/>
      <c r="AA5" s="1"/>
      <c r="AB5" s="1">
        <v>70</v>
      </c>
      <c r="AC5" s="1">
        <v>170</v>
      </c>
      <c r="AD5" s="1">
        <v>170</v>
      </c>
      <c r="AE5" s="1">
        <v>70</v>
      </c>
      <c r="AF5" s="31"/>
    </row>
    <row r="6" spans="1:32" s="11" customFormat="1" ht="18" customHeight="1" x14ac:dyDescent="0.25">
      <c r="A6" s="1">
        <v>2</v>
      </c>
      <c r="B6" s="1">
        <v>17585</v>
      </c>
      <c r="C6" s="5" t="s">
        <v>142</v>
      </c>
      <c r="D6" s="1" t="s">
        <v>82</v>
      </c>
      <c r="E6" s="6" t="s">
        <v>143</v>
      </c>
      <c r="F6" s="1" t="s">
        <v>13</v>
      </c>
      <c r="G6" s="1">
        <f t="shared" si="0"/>
        <v>1340</v>
      </c>
      <c r="H6" s="31"/>
      <c r="I6" s="1"/>
      <c r="J6" s="1"/>
      <c r="K6" s="1"/>
      <c r="L6" s="1"/>
      <c r="M6" s="1"/>
      <c r="N6" s="1">
        <v>70</v>
      </c>
      <c r="O6" s="1">
        <v>70</v>
      </c>
      <c r="P6" s="1"/>
      <c r="Q6" s="1"/>
      <c r="R6" s="1"/>
      <c r="S6" s="1">
        <v>250</v>
      </c>
      <c r="T6" s="1">
        <v>250</v>
      </c>
      <c r="U6" s="1"/>
      <c r="V6" s="1">
        <v>150</v>
      </c>
      <c r="W6" s="1">
        <v>150</v>
      </c>
      <c r="X6" s="1"/>
      <c r="Y6" s="1"/>
      <c r="Z6" s="1"/>
      <c r="AA6" s="1"/>
      <c r="AB6" s="1"/>
      <c r="AC6" s="1">
        <v>200</v>
      </c>
      <c r="AD6" s="1">
        <v>200</v>
      </c>
      <c r="AE6" s="1"/>
      <c r="AF6" s="31"/>
    </row>
    <row r="7" spans="1:32" s="11" customFormat="1" ht="18" customHeight="1" x14ac:dyDescent="0.25">
      <c r="A7" s="1">
        <v>3</v>
      </c>
      <c r="B7" s="1" t="s">
        <v>105</v>
      </c>
      <c r="C7" s="5" t="s">
        <v>106</v>
      </c>
      <c r="D7" s="1" t="s">
        <v>82</v>
      </c>
      <c r="E7" s="6" t="s">
        <v>71</v>
      </c>
      <c r="F7" s="1" t="s">
        <v>13</v>
      </c>
      <c r="G7" s="1">
        <f t="shared" si="0"/>
        <v>1335</v>
      </c>
      <c r="H7" s="31"/>
      <c r="I7" s="1"/>
      <c r="J7" s="1"/>
      <c r="K7" s="1"/>
      <c r="L7" s="1"/>
      <c r="M7" s="1"/>
      <c r="N7" s="1">
        <v>50</v>
      </c>
      <c r="O7" s="1">
        <v>50</v>
      </c>
      <c r="P7" s="1">
        <v>100</v>
      </c>
      <c r="Q7" s="1">
        <v>100</v>
      </c>
      <c r="R7" s="1">
        <v>60</v>
      </c>
      <c r="S7" s="1">
        <v>190</v>
      </c>
      <c r="T7" s="1">
        <v>190</v>
      </c>
      <c r="U7" s="1">
        <v>45</v>
      </c>
      <c r="V7" s="1">
        <v>75</v>
      </c>
      <c r="W7" s="1">
        <v>55</v>
      </c>
      <c r="X7" s="1"/>
      <c r="Y7" s="1"/>
      <c r="Z7" s="1">
        <v>50</v>
      </c>
      <c r="AA7" s="1">
        <v>50</v>
      </c>
      <c r="AB7" s="1">
        <v>60</v>
      </c>
      <c r="AC7" s="1">
        <v>125</v>
      </c>
      <c r="AD7" s="1">
        <v>100</v>
      </c>
      <c r="AE7" s="1">
        <v>35</v>
      </c>
      <c r="AF7" s="35"/>
    </row>
    <row r="8" spans="1:32" s="11" customFormat="1" ht="18" customHeight="1" x14ac:dyDescent="0.25">
      <c r="A8" s="1">
        <v>4</v>
      </c>
      <c r="B8" s="1">
        <v>46187</v>
      </c>
      <c r="C8" s="5" t="s">
        <v>284</v>
      </c>
      <c r="D8" s="1" t="s">
        <v>82</v>
      </c>
      <c r="E8" s="6" t="s">
        <v>285</v>
      </c>
      <c r="F8" s="1" t="s">
        <v>286</v>
      </c>
      <c r="G8" s="1">
        <f t="shared" si="0"/>
        <v>1040</v>
      </c>
      <c r="H8" s="31"/>
      <c r="I8" s="1"/>
      <c r="J8" s="1"/>
      <c r="K8" s="1"/>
      <c r="L8" s="1"/>
      <c r="M8" s="1"/>
      <c r="N8" s="1"/>
      <c r="O8" s="1"/>
      <c r="P8" s="1">
        <v>120</v>
      </c>
      <c r="Q8" s="1">
        <v>120</v>
      </c>
      <c r="R8" s="1"/>
      <c r="S8" s="1">
        <v>210</v>
      </c>
      <c r="T8" s="1">
        <v>210</v>
      </c>
      <c r="U8" s="1">
        <v>50</v>
      </c>
      <c r="V8" s="1">
        <v>100</v>
      </c>
      <c r="W8" s="1">
        <v>100</v>
      </c>
      <c r="X8" s="1"/>
      <c r="Y8" s="1"/>
      <c r="Z8" s="1">
        <v>70</v>
      </c>
      <c r="AA8" s="1">
        <v>60</v>
      </c>
      <c r="AB8" s="1"/>
      <c r="AC8" s="1"/>
      <c r="AD8" s="1"/>
      <c r="AE8" s="1"/>
      <c r="AF8" s="35"/>
    </row>
    <row r="9" spans="1:32" s="11" customFormat="1" ht="18" customHeight="1" x14ac:dyDescent="0.25">
      <c r="A9" s="1">
        <v>5</v>
      </c>
      <c r="B9" s="1" t="s">
        <v>96</v>
      </c>
      <c r="C9" s="5" t="s">
        <v>97</v>
      </c>
      <c r="D9" s="1" t="s">
        <v>82</v>
      </c>
      <c r="E9" s="6" t="s">
        <v>95</v>
      </c>
      <c r="F9" s="1" t="s">
        <v>13</v>
      </c>
      <c r="G9" s="1">
        <f t="shared" si="0"/>
        <v>950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180</v>
      </c>
      <c r="T9" s="1">
        <v>180</v>
      </c>
      <c r="U9" s="1"/>
      <c r="V9" s="1">
        <v>85</v>
      </c>
      <c r="W9" s="1">
        <v>75</v>
      </c>
      <c r="X9" s="1"/>
      <c r="Y9" s="1"/>
      <c r="Z9" s="1"/>
      <c r="AA9" s="1">
        <v>70</v>
      </c>
      <c r="AB9" s="1"/>
      <c r="AC9" s="1">
        <v>150</v>
      </c>
      <c r="AD9" s="1">
        <v>150</v>
      </c>
      <c r="AE9" s="1">
        <v>60</v>
      </c>
      <c r="AF9" s="35"/>
    </row>
    <row r="10" spans="1:32" s="11" customFormat="1" ht="18" customHeight="1" x14ac:dyDescent="0.25">
      <c r="A10" s="1">
        <v>6</v>
      </c>
      <c r="B10" s="1" t="s">
        <v>107</v>
      </c>
      <c r="C10" s="5" t="s">
        <v>108</v>
      </c>
      <c r="D10" s="1" t="s">
        <v>82</v>
      </c>
      <c r="E10" s="6" t="s">
        <v>24</v>
      </c>
      <c r="F10" s="1" t="s">
        <v>102</v>
      </c>
      <c r="G10" s="1">
        <f t="shared" si="0"/>
        <v>595</v>
      </c>
      <c r="H10" s="31"/>
      <c r="I10" s="1"/>
      <c r="J10" s="1"/>
      <c r="K10" s="1"/>
      <c r="L10" s="1"/>
      <c r="M10" s="1"/>
      <c r="N10" s="1">
        <v>40</v>
      </c>
      <c r="O10" s="1">
        <v>35</v>
      </c>
      <c r="P10" s="1"/>
      <c r="Q10" s="1"/>
      <c r="R10" s="1"/>
      <c r="S10" s="1">
        <v>85</v>
      </c>
      <c r="T10" s="1">
        <v>85</v>
      </c>
      <c r="U10" s="1">
        <v>35</v>
      </c>
      <c r="V10" s="1">
        <v>30</v>
      </c>
      <c r="W10" s="1">
        <v>30</v>
      </c>
      <c r="X10" s="1"/>
      <c r="Y10" s="1"/>
      <c r="Z10" s="1">
        <v>45</v>
      </c>
      <c r="AA10" s="1">
        <v>40</v>
      </c>
      <c r="AB10" s="1">
        <v>40</v>
      </c>
      <c r="AC10" s="1">
        <v>45</v>
      </c>
      <c r="AD10" s="1">
        <v>55</v>
      </c>
      <c r="AE10" s="1">
        <v>30</v>
      </c>
      <c r="AF10" s="35"/>
    </row>
    <row r="11" spans="1:32" s="11" customFormat="1" ht="18" customHeight="1" x14ac:dyDescent="0.25">
      <c r="A11" s="1">
        <v>7</v>
      </c>
      <c r="B11" s="1" t="s">
        <v>103</v>
      </c>
      <c r="C11" s="5" t="s">
        <v>104</v>
      </c>
      <c r="D11" s="1" t="s">
        <v>82</v>
      </c>
      <c r="E11" s="6" t="s">
        <v>24</v>
      </c>
      <c r="F11" s="1" t="s">
        <v>102</v>
      </c>
      <c r="G11" s="1">
        <f t="shared" si="0"/>
        <v>575</v>
      </c>
      <c r="H11" s="31"/>
      <c r="I11" s="1"/>
      <c r="J11" s="1"/>
      <c r="K11" s="1"/>
      <c r="L11" s="1"/>
      <c r="M11" s="1"/>
      <c r="N11" s="1">
        <v>20</v>
      </c>
      <c r="O11" s="1">
        <v>40</v>
      </c>
      <c r="P11" s="1"/>
      <c r="Q11" s="1"/>
      <c r="R11" s="1"/>
      <c r="S11" s="1">
        <v>125</v>
      </c>
      <c r="T11" s="1">
        <v>100</v>
      </c>
      <c r="U11" s="1"/>
      <c r="V11" s="1">
        <v>55</v>
      </c>
      <c r="W11" s="1">
        <v>35</v>
      </c>
      <c r="X11" s="1"/>
      <c r="Y11" s="1"/>
      <c r="Z11" s="1"/>
      <c r="AA11" s="1"/>
      <c r="AB11" s="1"/>
      <c r="AC11" s="1">
        <v>85</v>
      </c>
      <c r="AD11" s="1">
        <v>75</v>
      </c>
      <c r="AE11" s="1">
        <v>40</v>
      </c>
      <c r="AF11" s="35"/>
    </row>
    <row r="12" spans="1:32" s="11" customFormat="1" ht="18" customHeight="1" x14ac:dyDescent="0.25">
      <c r="A12" s="1">
        <v>8</v>
      </c>
      <c r="B12" s="1">
        <v>56225</v>
      </c>
      <c r="C12" s="5" t="s">
        <v>147</v>
      </c>
      <c r="D12" s="1" t="s">
        <v>82</v>
      </c>
      <c r="E12" s="6" t="s">
        <v>24</v>
      </c>
      <c r="F12" s="1" t="s">
        <v>13</v>
      </c>
      <c r="G12" s="1">
        <f t="shared" si="0"/>
        <v>550</v>
      </c>
      <c r="H12" s="31"/>
      <c r="I12" s="1"/>
      <c r="J12" s="1"/>
      <c r="K12" s="1"/>
      <c r="L12" s="1"/>
      <c r="M12" s="1">
        <v>70</v>
      </c>
      <c r="N12" s="1">
        <v>45</v>
      </c>
      <c r="O12" s="1">
        <v>45</v>
      </c>
      <c r="P12" s="1"/>
      <c r="Q12" s="1"/>
      <c r="R12" s="1">
        <v>50</v>
      </c>
      <c r="S12" s="1">
        <v>110</v>
      </c>
      <c r="T12" s="1">
        <v>110</v>
      </c>
      <c r="U12" s="1">
        <v>40</v>
      </c>
      <c r="V12" s="1"/>
      <c r="W12" s="1"/>
      <c r="X12" s="1"/>
      <c r="Y12" s="1"/>
      <c r="Z12" s="1"/>
      <c r="AA12" s="1"/>
      <c r="AB12" s="1"/>
      <c r="AC12" s="1">
        <v>35</v>
      </c>
      <c r="AD12" s="1">
        <v>45</v>
      </c>
      <c r="AE12" s="1"/>
      <c r="AF12" s="35"/>
    </row>
    <row r="13" spans="1:32" s="11" customFormat="1" ht="18" customHeight="1" x14ac:dyDescent="0.25">
      <c r="A13" s="1">
        <v>9</v>
      </c>
      <c r="B13" s="1">
        <v>46520</v>
      </c>
      <c r="C13" s="5" t="s">
        <v>265</v>
      </c>
      <c r="D13" s="1" t="s">
        <v>82</v>
      </c>
      <c r="E13" s="6" t="s">
        <v>24</v>
      </c>
      <c r="F13" s="1" t="s">
        <v>266</v>
      </c>
      <c r="G13" s="1">
        <f t="shared" si="0"/>
        <v>530</v>
      </c>
      <c r="H13" s="31"/>
      <c r="I13" s="1"/>
      <c r="J13" s="1"/>
      <c r="K13" s="1"/>
      <c r="L13" s="1"/>
      <c r="M13" s="1"/>
      <c r="N13" s="1"/>
      <c r="O13" s="1"/>
      <c r="P13" s="1">
        <v>85</v>
      </c>
      <c r="Q13" s="1">
        <v>85</v>
      </c>
      <c r="R13" s="1"/>
      <c r="S13" s="1">
        <v>100</v>
      </c>
      <c r="T13" s="1">
        <v>125</v>
      </c>
      <c r="U13" s="1"/>
      <c r="V13" s="1">
        <v>35</v>
      </c>
      <c r="W13" s="1">
        <v>45</v>
      </c>
      <c r="X13" s="1"/>
      <c r="Y13" s="1"/>
      <c r="Z13" s="1"/>
      <c r="AA13" s="1"/>
      <c r="AB13" s="1"/>
      <c r="AC13" s="1">
        <v>55</v>
      </c>
      <c r="AD13" s="1"/>
      <c r="AE13" s="1"/>
      <c r="AF13" s="35"/>
    </row>
    <row r="14" spans="1:32" s="11" customFormat="1" ht="18" customHeight="1" x14ac:dyDescent="0.25">
      <c r="A14" s="1">
        <v>10</v>
      </c>
      <c r="B14" s="1" t="s">
        <v>98</v>
      </c>
      <c r="C14" s="5" t="s">
        <v>99</v>
      </c>
      <c r="D14" s="1" t="s">
        <v>82</v>
      </c>
      <c r="E14" s="6" t="s">
        <v>33</v>
      </c>
      <c r="F14" s="1" t="s">
        <v>13</v>
      </c>
      <c r="G14" s="1">
        <f t="shared" si="0"/>
        <v>440</v>
      </c>
      <c r="H14" s="31"/>
      <c r="I14" s="1"/>
      <c r="J14" s="1"/>
      <c r="K14" s="1"/>
      <c r="L14" s="1"/>
      <c r="M14" s="1"/>
      <c r="N14" s="1">
        <v>35</v>
      </c>
      <c r="O14" s="1">
        <v>25</v>
      </c>
      <c r="P14" s="1"/>
      <c r="Q14" s="1"/>
      <c r="R14" s="1"/>
      <c r="S14" s="1"/>
      <c r="T14" s="1"/>
      <c r="U14" s="1">
        <v>60</v>
      </c>
      <c r="V14" s="1"/>
      <c r="W14" s="1"/>
      <c r="X14" s="1"/>
      <c r="Y14" s="1"/>
      <c r="Z14" s="1"/>
      <c r="AA14" s="1"/>
      <c r="AB14" s="1">
        <v>50</v>
      </c>
      <c r="AC14" s="1">
        <v>110</v>
      </c>
      <c r="AD14" s="1">
        <v>110</v>
      </c>
      <c r="AE14" s="1">
        <v>50</v>
      </c>
      <c r="AF14" s="35"/>
    </row>
    <row r="15" spans="1:32" s="11" customFormat="1" ht="18" customHeight="1" x14ac:dyDescent="0.25">
      <c r="A15" s="1">
        <v>11</v>
      </c>
      <c r="B15" s="1">
        <v>32415</v>
      </c>
      <c r="C15" s="5" t="s">
        <v>144</v>
      </c>
      <c r="D15" s="1" t="s">
        <v>82</v>
      </c>
      <c r="E15" s="6" t="s">
        <v>24</v>
      </c>
      <c r="F15" s="1" t="s">
        <v>145</v>
      </c>
      <c r="G15" s="1">
        <f t="shared" si="0"/>
        <v>355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>
        <v>65</v>
      </c>
      <c r="W15" s="1">
        <v>65</v>
      </c>
      <c r="X15" s="1"/>
      <c r="Y15" s="1"/>
      <c r="Z15" s="1"/>
      <c r="AA15" s="1"/>
      <c r="AB15" s="1"/>
      <c r="AC15" s="1">
        <v>100</v>
      </c>
      <c r="AD15" s="1">
        <v>125</v>
      </c>
      <c r="AE15" s="1"/>
      <c r="AF15" s="35"/>
    </row>
    <row r="16" spans="1:32" s="11" customFormat="1" ht="18" customHeight="1" x14ac:dyDescent="0.25">
      <c r="A16" s="1">
        <v>12</v>
      </c>
      <c r="B16" s="1" t="s">
        <v>100</v>
      </c>
      <c r="C16" s="5" t="s">
        <v>101</v>
      </c>
      <c r="D16" s="1" t="s">
        <v>82</v>
      </c>
      <c r="E16" s="5" t="s">
        <v>24</v>
      </c>
      <c r="F16" s="1" t="s">
        <v>102</v>
      </c>
      <c r="G16" s="1">
        <f t="shared" si="0"/>
        <v>325</v>
      </c>
      <c r="H16" s="31"/>
      <c r="I16" s="1"/>
      <c r="J16" s="1"/>
      <c r="K16" s="1"/>
      <c r="L16" s="1"/>
      <c r="M16" s="1"/>
      <c r="N16" s="1">
        <v>30</v>
      </c>
      <c r="O16" s="1">
        <v>30</v>
      </c>
      <c r="P16" s="1"/>
      <c r="Q16" s="1"/>
      <c r="R16" s="1">
        <v>45</v>
      </c>
      <c r="S16" s="1"/>
      <c r="T16" s="1"/>
      <c r="U16" s="1"/>
      <c r="V16" s="1"/>
      <c r="W16" s="1"/>
      <c r="X16" s="1"/>
      <c r="Y16" s="1"/>
      <c r="Z16" s="1"/>
      <c r="AA16" s="1"/>
      <c r="AB16" s="1">
        <v>45</v>
      </c>
      <c r="AC16" s="1">
        <v>65</v>
      </c>
      <c r="AD16" s="1">
        <v>65</v>
      </c>
      <c r="AE16" s="1">
        <v>45</v>
      </c>
      <c r="AF16" s="35"/>
    </row>
    <row r="17" spans="1:32" s="11" customFormat="1" ht="18" customHeight="1" x14ac:dyDescent="0.25">
      <c r="A17" s="1">
        <v>13</v>
      </c>
      <c r="B17" s="1">
        <v>17144</v>
      </c>
      <c r="C17" s="5" t="s">
        <v>146</v>
      </c>
      <c r="D17" s="1" t="s">
        <v>82</v>
      </c>
      <c r="E17" s="6" t="s">
        <v>24</v>
      </c>
      <c r="F17" s="1" t="s">
        <v>53</v>
      </c>
      <c r="G17" s="1">
        <f t="shared" si="0"/>
        <v>265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>
        <v>60</v>
      </c>
      <c r="AA17" s="1">
        <v>45</v>
      </c>
      <c r="AB17" s="1"/>
      <c r="AC17" s="1">
        <v>75</v>
      </c>
      <c r="AD17" s="1">
        <v>85</v>
      </c>
      <c r="AE17" s="1"/>
      <c r="AF17" s="35"/>
    </row>
    <row r="18" spans="1:32" s="11" customFormat="1" ht="18" customHeight="1" x14ac:dyDescent="0.25">
      <c r="A18" s="1">
        <v>14</v>
      </c>
      <c r="B18" s="1">
        <v>61272</v>
      </c>
      <c r="C18" s="5" t="s">
        <v>148</v>
      </c>
      <c r="D18" s="1" t="s">
        <v>82</v>
      </c>
      <c r="E18" s="6" t="s">
        <v>24</v>
      </c>
      <c r="F18" s="1" t="s">
        <v>149</v>
      </c>
      <c r="G18" s="1">
        <f t="shared" si="0"/>
        <v>245</v>
      </c>
      <c r="H18" s="31"/>
      <c r="I18" s="1"/>
      <c r="J18" s="1"/>
      <c r="K18" s="1"/>
      <c r="L18" s="1"/>
      <c r="M18" s="1">
        <v>60</v>
      </c>
      <c r="N18" s="1"/>
      <c r="O18" s="1"/>
      <c r="P18" s="1"/>
      <c r="Q18" s="1"/>
      <c r="R18" s="1"/>
      <c r="S18" s="1">
        <v>75</v>
      </c>
      <c r="T18" s="1">
        <v>75</v>
      </c>
      <c r="U18" s="1"/>
      <c r="V18" s="1"/>
      <c r="W18" s="1"/>
      <c r="X18" s="1"/>
      <c r="Y18" s="1"/>
      <c r="Z18" s="1"/>
      <c r="AA18" s="1"/>
      <c r="AB18" s="1"/>
      <c r="AC18" s="1"/>
      <c r="AD18" s="1">
        <v>35</v>
      </c>
      <c r="AE18" s="1"/>
      <c r="AF18" s="35"/>
    </row>
    <row r="19" spans="1:32" s="11" customFormat="1" ht="18" customHeight="1" x14ac:dyDescent="0.25">
      <c r="A19" s="1">
        <v>15</v>
      </c>
      <c r="B19" s="1">
        <v>46490</v>
      </c>
      <c r="C19" s="5" t="s">
        <v>297</v>
      </c>
      <c r="D19" s="1" t="s">
        <v>82</v>
      </c>
      <c r="E19" s="6" t="s">
        <v>24</v>
      </c>
      <c r="F19" s="1" t="s">
        <v>291</v>
      </c>
      <c r="G19" s="1">
        <f t="shared" si="0"/>
        <v>140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>
        <v>70</v>
      </c>
      <c r="Y19" s="1">
        <v>70</v>
      </c>
      <c r="Z19" s="1"/>
      <c r="AA19" s="1"/>
      <c r="AB19" s="1"/>
      <c r="AC19" s="1"/>
      <c r="AD19" s="1"/>
      <c r="AE19" s="1"/>
      <c r="AF19" s="35"/>
    </row>
    <row r="20" spans="1:32" s="11" customFormat="1" ht="18" customHeight="1" x14ac:dyDescent="0.25">
      <c r="A20" s="1">
        <v>16</v>
      </c>
      <c r="B20" s="1">
        <v>51590</v>
      </c>
      <c r="C20" s="5" t="s">
        <v>361</v>
      </c>
      <c r="D20" s="1" t="s">
        <v>82</v>
      </c>
      <c r="E20" s="6" t="s">
        <v>12</v>
      </c>
      <c r="F20" s="1" t="s">
        <v>13</v>
      </c>
      <c r="G20" s="1">
        <f t="shared" si="0"/>
        <v>135</v>
      </c>
      <c r="H20" s="31"/>
      <c r="I20" s="1"/>
      <c r="J20" s="1"/>
      <c r="K20" s="1"/>
      <c r="L20" s="1"/>
      <c r="M20" s="1"/>
      <c r="N20" s="1">
        <v>25</v>
      </c>
      <c r="O20" s="1">
        <v>20</v>
      </c>
      <c r="P20" s="1"/>
      <c r="Q20" s="1"/>
      <c r="R20" s="1"/>
      <c r="S20" s="1">
        <v>45</v>
      </c>
      <c r="T20" s="1">
        <v>45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5"/>
    </row>
    <row r="21" spans="1:32" s="11" customFormat="1" ht="18" customHeight="1" x14ac:dyDescent="0.25">
      <c r="A21" s="1">
        <v>17</v>
      </c>
      <c r="B21" s="1">
        <v>43995</v>
      </c>
      <c r="C21" s="5" t="s">
        <v>329</v>
      </c>
      <c r="D21" s="1" t="s">
        <v>82</v>
      </c>
      <c r="E21" s="6" t="s">
        <v>24</v>
      </c>
      <c r="F21" s="1" t="s">
        <v>102</v>
      </c>
      <c r="G21" s="1">
        <f t="shared" si="0"/>
        <v>130</v>
      </c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45</v>
      </c>
      <c r="W21" s="1">
        <v>85</v>
      </c>
      <c r="X21" s="1"/>
      <c r="Y21" s="1"/>
      <c r="Z21" s="1"/>
      <c r="AA21" s="1"/>
      <c r="AB21" s="1"/>
      <c r="AC21" s="1"/>
      <c r="AD21" s="1"/>
      <c r="AE21" s="1"/>
      <c r="AF21" s="35"/>
    </row>
    <row r="22" spans="1:32" s="11" customFormat="1" ht="18" customHeight="1" x14ac:dyDescent="0.25">
      <c r="A22" s="1">
        <v>18</v>
      </c>
      <c r="B22" s="1" t="s">
        <v>111</v>
      </c>
      <c r="C22" s="5" t="s">
        <v>112</v>
      </c>
      <c r="D22" s="1" t="s">
        <v>82</v>
      </c>
      <c r="E22" s="6" t="s">
        <v>36</v>
      </c>
      <c r="F22" s="1" t="s">
        <v>13</v>
      </c>
      <c r="G22" s="1">
        <f t="shared" si="0"/>
        <v>110</v>
      </c>
      <c r="H22" s="3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>
        <v>30</v>
      </c>
      <c r="V22" s="1"/>
      <c r="W22" s="1"/>
      <c r="X22" s="1"/>
      <c r="Y22" s="1"/>
      <c r="Z22" s="1"/>
      <c r="AA22" s="1"/>
      <c r="AB22" s="1"/>
      <c r="AC22" s="1">
        <v>30</v>
      </c>
      <c r="AD22" s="1">
        <v>30</v>
      </c>
      <c r="AE22" s="1">
        <v>20</v>
      </c>
      <c r="AF22" s="35"/>
    </row>
    <row r="23" spans="1:32" s="11" customFormat="1" ht="18" customHeight="1" x14ac:dyDescent="0.25">
      <c r="A23" s="1">
        <v>19</v>
      </c>
      <c r="B23" s="1" t="s">
        <v>109</v>
      </c>
      <c r="C23" s="5" t="s">
        <v>110</v>
      </c>
      <c r="D23" s="1" t="s">
        <v>82</v>
      </c>
      <c r="E23" s="6" t="s">
        <v>24</v>
      </c>
      <c r="F23" s="1" t="s">
        <v>102</v>
      </c>
      <c r="G23" s="1">
        <f t="shared" si="0"/>
        <v>25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>
        <v>25</v>
      </c>
      <c r="AF23" s="35"/>
    </row>
    <row r="24" spans="1:32" ht="18" customHeight="1" x14ac:dyDescent="0.25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33"/>
    </row>
    <row r="25" spans="1:32" ht="6.9" customHeight="1" x14ac:dyDescent="0.25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36"/>
    </row>
    <row r="26" spans="1:32" s="8" customFormat="1" ht="12.75" customHeight="1" x14ac:dyDescent="0.25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</row>
  </sheetData>
  <sheetProtection algorithmName="SHA-512" hashValue="8+MzVygFmRfEon7YRbaoxmj/QwOUbFazAI3ZJMxXSJCf2ozYGsvNJJBOupmAWtMAF1rv9m1KyI85OFk7qnbpwQ==" saltValue="CdDDMpiLVcxR1ZQyVy/wOA==" spinCount="100000" sheet="1" selectLockedCells="1" selectUnlockedCells="1"/>
  <sortState xmlns:xlrd2="http://schemas.microsoft.com/office/spreadsheetml/2017/richdata2" ref="B5:AE23">
    <sortCondition descending="1" ref="G5:G23"/>
  </sortState>
  <mergeCells count="25">
    <mergeCell ref="U1:U2"/>
    <mergeCell ref="A2:G2"/>
    <mergeCell ref="A1:G1"/>
    <mergeCell ref="K1:K2"/>
    <mergeCell ref="J1:J2"/>
    <mergeCell ref="I1:I2"/>
    <mergeCell ref="O1:O2"/>
    <mergeCell ref="N1:N2"/>
    <mergeCell ref="M1:M2"/>
    <mergeCell ref="AE1:AE2"/>
    <mergeCell ref="AD1:AD2"/>
    <mergeCell ref="AC1:AC2"/>
    <mergeCell ref="AB1:AB2"/>
    <mergeCell ref="L1:L2"/>
    <mergeCell ref="Z1:Z2"/>
    <mergeCell ref="AA1:AA2"/>
    <mergeCell ref="Y1:Y2"/>
    <mergeCell ref="X1:X2"/>
    <mergeCell ref="W1:W2"/>
    <mergeCell ref="R1:R2"/>
    <mergeCell ref="P1:P2"/>
    <mergeCell ref="Q1:Q2"/>
    <mergeCell ref="V1:V2"/>
    <mergeCell ref="T1:T2"/>
    <mergeCell ref="S1:S2"/>
  </mergeCells>
  <phoneticPr fontId="9" type="noConversion"/>
  <conditionalFormatting sqref="B3:C3">
    <cfRule type="duplicateValues" dxfId="86" priority="3" stopIfTrue="1"/>
  </conditionalFormatting>
  <conditionalFormatting sqref="B5:C23">
    <cfRule type="duplicateValues" dxfId="85" priority="1904" stopIfTrue="1"/>
  </conditionalFormatting>
  <conditionalFormatting sqref="B5:C24">
    <cfRule type="duplicateValues" dxfId="84" priority="1906" stopIfTrue="1"/>
    <cfRule type="duplicateValues" dxfId="83" priority="1907" stopIfTrue="1"/>
  </conditionalFormatting>
  <conditionalFormatting sqref="B24:C26">
    <cfRule type="duplicateValues" dxfId="82" priority="1722" stopIfTrue="1"/>
  </conditionalFormatting>
  <conditionalFormatting sqref="B24:C65538 B1:C2 B4">
    <cfRule type="expression" dxfId="81" priority="1723" stopIfTrue="1">
      <formula>AND(COUNTIF($B$1:$C$2, B1)+COUNTIF($B$4:$C$4, B1)+COUNTIF($B$24:$C$65538, B1)&gt;1,NOT(ISBLANK(B1)))</formula>
    </cfRule>
  </conditionalFormatting>
  <conditionalFormatting sqref="C4">
    <cfRule type="expression" dxfId="80" priority="1912" stopIfTrue="1">
      <formula>AND(COUNTIF($B$1:$C$2, C4)+COUNTIF($B$4:$C$4, C4)+COUNTIF($B$21:$C$65537, C4)&gt;1,NOT(ISBLANK(C4)))</formula>
    </cfRule>
    <cfRule type="duplicateValues" dxfId="79" priority="1913" stopIfTrue="1"/>
  </conditionalFormatting>
  <conditionalFormatting sqref="C24">
    <cfRule type="duplicateValues" dxfId="78" priority="4" stopIfTrue="1"/>
  </conditionalFormatting>
  <pageMargins left="0.23622047244094491" right="0" top="3.937007874015748E-2" bottom="3.937007874015748E-2" header="0.19685039370078741" footer="0.19685039370078741"/>
  <pageSetup paperSize="9" scale="93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X13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3" width="6.6640625" style="12" customWidth="1"/>
    <col min="24" max="24" width="1" style="3" customWidth="1"/>
    <col min="25" max="16384" width="9.109375" style="3"/>
  </cols>
  <sheetData>
    <row r="1" spans="1:24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366</v>
      </c>
      <c r="K1" s="46" t="s">
        <v>365</v>
      </c>
      <c r="L1" s="46" t="s">
        <v>363</v>
      </c>
      <c r="M1" s="46" t="s">
        <v>362</v>
      </c>
      <c r="N1" s="46" t="s">
        <v>342</v>
      </c>
      <c r="O1" s="46" t="s">
        <v>337</v>
      </c>
      <c r="P1" s="46" t="s">
        <v>333</v>
      </c>
      <c r="Q1" s="46" t="s">
        <v>301</v>
      </c>
      <c r="R1" s="46" t="s">
        <v>280</v>
      </c>
      <c r="S1" s="46" t="s">
        <v>279</v>
      </c>
      <c r="T1" s="46" t="s">
        <v>267</v>
      </c>
      <c r="U1" s="46" t="s">
        <v>262</v>
      </c>
      <c r="V1" s="46" t="s">
        <v>141</v>
      </c>
      <c r="W1" s="46" t="s">
        <v>14</v>
      </c>
      <c r="X1" s="26"/>
    </row>
    <row r="2" spans="1:24" s="4" customFormat="1" ht="136.94999999999999" customHeight="1" x14ac:dyDescent="0.25">
      <c r="A2" s="48" t="s">
        <v>400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45921</v>
      </c>
      <c r="K3" s="19">
        <v>45920</v>
      </c>
      <c r="L3" s="19">
        <v>45885</v>
      </c>
      <c r="M3" s="19">
        <v>45858</v>
      </c>
      <c r="N3" s="19">
        <v>45857</v>
      </c>
      <c r="O3" s="19">
        <v>45823</v>
      </c>
      <c r="P3" s="19">
        <v>45809</v>
      </c>
      <c r="Q3" s="19">
        <v>45808</v>
      </c>
      <c r="R3" s="19">
        <v>45795</v>
      </c>
      <c r="S3" s="19">
        <v>45794</v>
      </c>
      <c r="T3" s="19">
        <v>45760</v>
      </c>
      <c r="U3" s="19">
        <v>45732</v>
      </c>
      <c r="V3" s="19">
        <v>45731</v>
      </c>
      <c r="W3" s="19">
        <v>45725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300</v>
      </c>
      <c r="K4" s="21" t="s">
        <v>300</v>
      </c>
      <c r="L4" s="21" t="s">
        <v>15</v>
      </c>
      <c r="M4" s="21" t="s">
        <v>343</v>
      </c>
      <c r="N4" s="21" t="s">
        <v>343</v>
      </c>
      <c r="O4" s="21" t="s">
        <v>15</v>
      </c>
      <c r="P4" s="21" t="s">
        <v>300</v>
      </c>
      <c r="Q4" s="21" t="s">
        <v>300</v>
      </c>
      <c r="R4" s="21" t="s">
        <v>15</v>
      </c>
      <c r="S4" s="21" t="s">
        <v>15</v>
      </c>
      <c r="T4" s="21" t="s">
        <v>15</v>
      </c>
      <c r="U4" s="21" t="s">
        <v>299</v>
      </c>
      <c r="V4" s="21" t="s">
        <v>299</v>
      </c>
      <c r="W4" s="45" t="s">
        <v>15</v>
      </c>
      <c r="X4" s="34"/>
    </row>
    <row r="5" spans="1:24" s="11" customFormat="1" ht="18" customHeight="1" x14ac:dyDescent="0.25">
      <c r="A5" s="1">
        <v>1</v>
      </c>
      <c r="B5" s="1" t="s">
        <v>133</v>
      </c>
      <c r="C5" s="5" t="s">
        <v>134</v>
      </c>
      <c r="D5" s="1" t="s">
        <v>135</v>
      </c>
      <c r="E5" s="6" t="s">
        <v>36</v>
      </c>
      <c r="F5" s="1" t="s">
        <v>13</v>
      </c>
      <c r="G5" s="1">
        <f t="shared" ref="G5:G10" si="0">SUM(I5:W5)</f>
        <v>1585</v>
      </c>
      <c r="H5" s="30"/>
      <c r="I5" s="7"/>
      <c r="J5" s="7">
        <v>120</v>
      </c>
      <c r="K5" s="7">
        <v>120</v>
      </c>
      <c r="L5" s="7">
        <v>70</v>
      </c>
      <c r="M5" s="7">
        <v>210</v>
      </c>
      <c r="N5" s="7">
        <v>210</v>
      </c>
      <c r="O5" s="7">
        <v>70</v>
      </c>
      <c r="P5" s="7">
        <v>120</v>
      </c>
      <c r="Q5" s="7">
        <v>120</v>
      </c>
      <c r="R5" s="7">
        <v>70</v>
      </c>
      <c r="S5" s="7">
        <v>70</v>
      </c>
      <c r="T5" s="7">
        <v>60</v>
      </c>
      <c r="U5" s="7">
        <v>125</v>
      </c>
      <c r="V5" s="7">
        <v>150</v>
      </c>
      <c r="W5" s="7">
        <v>70</v>
      </c>
      <c r="X5" s="35"/>
    </row>
    <row r="6" spans="1:24" s="11" customFormat="1" ht="18" customHeight="1" x14ac:dyDescent="0.25">
      <c r="A6" s="1">
        <v>2</v>
      </c>
      <c r="B6" s="1">
        <v>17242</v>
      </c>
      <c r="C6" s="5" t="s">
        <v>246</v>
      </c>
      <c r="D6" s="1" t="s">
        <v>135</v>
      </c>
      <c r="E6" s="6" t="s">
        <v>204</v>
      </c>
      <c r="F6" s="1" t="s">
        <v>205</v>
      </c>
      <c r="G6" s="1">
        <f t="shared" si="0"/>
        <v>1200</v>
      </c>
      <c r="H6" s="30"/>
      <c r="I6" s="7"/>
      <c r="J6" s="7">
        <v>150</v>
      </c>
      <c r="K6" s="7">
        <v>150</v>
      </c>
      <c r="L6" s="7"/>
      <c r="M6" s="7">
        <v>250</v>
      </c>
      <c r="N6" s="7">
        <v>250</v>
      </c>
      <c r="O6" s="7"/>
      <c r="P6" s="7"/>
      <c r="Q6" s="7"/>
      <c r="R6" s="7"/>
      <c r="S6" s="7"/>
      <c r="T6" s="7"/>
      <c r="U6" s="7">
        <v>200</v>
      </c>
      <c r="V6" s="7">
        <v>200</v>
      </c>
      <c r="W6" s="7"/>
      <c r="X6" s="35"/>
    </row>
    <row r="7" spans="1:24" s="11" customFormat="1" ht="18" customHeight="1" x14ac:dyDescent="0.25">
      <c r="A7" s="1">
        <v>3</v>
      </c>
      <c r="B7" s="1">
        <v>25378</v>
      </c>
      <c r="C7" s="5" t="s">
        <v>248</v>
      </c>
      <c r="D7" s="1" t="s">
        <v>135</v>
      </c>
      <c r="E7" s="6" t="s">
        <v>24</v>
      </c>
      <c r="F7" s="1" t="s">
        <v>13</v>
      </c>
      <c r="G7" s="1">
        <f t="shared" si="0"/>
        <v>910</v>
      </c>
      <c r="H7" s="30"/>
      <c r="I7" s="7"/>
      <c r="J7" s="7"/>
      <c r="K7" s="7"/>
      <c r="L7" s="7"/>
      <c r="M7" s="7">
        <v>230</v>
      </c>
      <c r="N7" s="7">
        <v>230</v>
      </c>
      <c r="O7" s="7"/>
      <c r="P7" s="7">
        <v>150</v>
      </c>
      <c r="Q7" s="7">
        <v>150</v>
      </c>
      <c r="R7" s="7"/>
      <c r="S7" s="7"/>
      <c r="T7" s="7"/>
      <c r="U7" s="7">
        <v>150</v>
      </c>
      <c r="V7" s="7"/>
      <c r="W7" s="7"/>
      <c r="X7" s="35"/>
    </row>
    <row r="8" spans="1:24" s="11" customFormat="1" ht="18" customHeight="1" x14ac:dyDescent="0.25">
      <c r="A8" s="1">
        <v>4</v>
      </c>
      <c r="B8" s="1" t="s">
        <v>136</v>
      </c>
      <c r="C8" s="5" t="s">
        <v>137</v>
      </c>
      <c r="D8" s="1" t="s">
        <v>135</v>
      </c>
      <c r="E8" s="6" t="s">
        <v>36</v>
      </c>
      <c r="F8" s="1" t="s">
        <v>13</v>
      </c>
      <c r="G8" s="1">
        <f t="shared" si="0"/>
        <v>675</v>
      </c>
      <c r="H8" s="30"/>
      <c r="I8" s="7"/>
      <c r="J8" s="7"/>
      <c r="K8" s="7"/>
      <c r="L8" s="7"/>
      <c r="M8" s="7">
        <v>190</v>
      </c>
      <c r="N8" s="7">
        <v>190</v>
      </c>
      <c r="O8" s="7">
        <v>60</v>
      </c>
      <c r="P8" s="7"/>
      <c r="Q8" s="7"/>
      <c r="R8" s="7"/>
      <c r="S8" s="7"/>
      <c r="T8" s="7">
        <v>50</v>
      </c>
      <c r="U8" s="7"/>
      <c r="V8" s="7">
        <v>125</v>
      </c>
      <c r="W8" s="7">
        <v>60</v>
      </c>
      <c r="X8" s="35"/>
    </row>
    <row r="9" spans="1:24" s="11" customFormat="1" ht="18" customHeight="1" x14ac:dyDescent="0.25">
      <c r="A9" s="1">
        <v>5</v>
      </c>
      <c r="B9" s="1">
        <v>26601</v>
      </c>
      <c r="C9" s="5" t="s">
        <v>247</v>
      </c>
      <c r="D9" s="1" t="s">
        <v>135</v>
      </c>
      <c r="E9" s="6" t="s">
        <v>65</v>
      </c>
      <c r="F9" s="1" t="s">
        <v>13</v>
      </c>
      <c r="G9" s="1">
        <f t="shared" si="0"/>
        <v>410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70</v>
      </c>
      <c r="U9" s="7">
        <v>170</v>
      </c>
      <c r="V9" s="7">
        <v>170</v>
      </c>
      <c r="W9" s="7"/>
      <c r="X9" s="35"/>
    </row>
    <row r="10" spans="1:24" s="11" customFormat="1" ht="18" customHeight="1" x14ac:dyDescent="0.25">
      <c r="A10" s="1">
        <v>6</v>
      </c>
      <c r="B10" s="1">
        <v>66604</v>
      </c>
      <c r="C10" s="5" t="s">
        <v>367</v>
      </c>
      <c r="D10" s="1" t="s">
        <v>135</v>
      </c>
      <c r="E10" s="6" t="s">
        <v>24</v>
      </c>
      <c r="F10" s="1" t="s">
        <v>26</v>
      </c>
      <c r="G10" s="1">
        <f t="shared" si="0"/>
        <v>100</v>
      </c>
      <c r="H10" s="30"/>
      <c r="I10" s="7"/>
      <c r="J10" s="7"/>
      <c r="K10" s="7">
        <v>100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35"/>
    </row>
    <row r="11" spans="1:24" ht="18" customHeight="1" x14ac:dyDescent="0.25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33"/>
    </row>
    <row r="12" spans="1:24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36"/>
    </row>
    <row r="13" spans="1:24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sheetProtection algorithmName="SHA-512" hashValue="wYDn19yfSY7XjsWSvkLx9/kpHN02dFSBbeBdIaWWAP4g4LBhuZ8Wkb73f2jS/HJfC9s5Fead324tlTQpg59FaQ==" saltValue="lVSGh+79hdmDRQEFeQ97nA==" spinCount="100000" sheet="1" selectLockedCells="1" selectUnlockedCells="1"/>
  <sortState xmlns:xlrd2="http://schemas.microsoft.com/office/spreadsheetml/2017/richdata2" ref="B5:W10">
    <sortCondition descending="1" ref="G5:G10"/>
  </sortState>
  <mergeCells count="17">
    <mergeCell ref="K1:K2"/>
    <mergeCell ref="A2:G2"/>
    <mergeCell ref="A1:G1"/>
    <mergeCell ref="W1:W2"/>
    <mergeCell ref="V1:V2"/>
    <mergeCell ref="U1:U2"/>
    <mergeCell ref="T1:T2"/>
    <mergeCell ref="Q1:Q2"/>
    <mergeCell ref="P1:P2"/>
    <mergeCell ref="I1:I2"/>
    <mergeCell ref="R1:R2"/>
    <mergeCell ref="S1:S2"/>
    <mergeCell ref="O1:O2"/>
    <mergeCell ref="N1:N2"/>
    <mergeCell ref="M1:M2"/>
    <mergeCell ref="L1:L2"/>
    <mergeCell ref="J1:J2"/>
  </mergeCells>
  <conditionalFormatting sqref="B3:C3">
    <cfRule type="duplicateValues" dxfId="77" priority="8" stopIfTrue="1"/>
  </conditionalFormatting>
  <conditionalFormatting sqref="B5:C10">
    <cfRule type="duplicateValues" dxfId="76" priority="1773" stopIfTrue="1"/>
  </conditionalFormatting>
  <conditionalFormatting sqref="B5:C11">
    <cfRule type="duplicateValues" dxfId="75" priority="1774" stopIfTrue="1"/>
    <cfRule type="duplicateValues" dxfId="74" priority="1775" stopIfTrue="1"/>
    <cfRule type="duplicateValues" dxfId="73" priority="1776" stopIfTrue="1"/>
  </conditionalFormatting>
  <conditionalFormatting sqref="B11:C13">
    <cfRule type="duplicateValues" dxfId="72" priority="1491" stopIfTrue="1"/>
  </conditionalFormatting>
  <conditionalFormatting sqref="B11:C65539 B1:C2 B4">
    <cfRule type="expression" dxfId="71" priority="1472" stopIfTrue="1">
      <formula>AND(COUNTIF($B$1:$C$2, B1)+COUNTIF($B$4:$C$4, B1)+COUNTIF($B$11:$C$65539, B1)&gt;1,NOT(ISBLANK(B1)))</formula>
    </cfRule>
  </conditionalFormatting>
  <conditionalFormatting sqref="C1:C3 C5:C1048576">
    <cfRule type="duplicateValues" dxfId="70" priority="3" stopIfTrue="1"/>
    <cfRule type="duplicateValues" dxfId="69" priority="4" stopIfTrue="1"/>
    <cfRule type="duplicateValues" dxfId="68" priority="5" stopIfTrue="1"/>
    <cfRule type="duplicateValues" dxfId="67" priority="6" stopIfTrue="1"/>
    <cfRule type="duplicateValues" dxfId="66" priority="7" stopIfTrue="1"/>
  </conditionalFormatting>
  <conditionalFormatting sqref="C4">
    <cfRule type="expression" dxfId="65" priority="1" stopIfTrue="1">
      <formula>AND(COUNTIF($B$1:$C$2, C4)+COUNTIF($B$4:$C$4, C4)+COUNTIF($B$20:$C$65536, C4)&gt;1,NOT(ISBLANK(C4)))</formula>
    </cfRule>
    <cfRule type="duplicateValues" dxfId="64" priority="2" stopIfTrue="1"/>
  </conditionalFormatting>
  <conditionalFormatting sqref="C11">
    <cfRule type="duplicateValues" dxfId="63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13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25" width="6.6640625" style="12" customWidth="1"/>
    <col min="26" max="26" width="1" style="3" customWidth="1"/>
    <col min="27" max="16384" width="9.109375" style="3"/>
  </cols>
  <sheetData>
    <row r="1" spans="1:26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379</v>
      </c>
      <c r="K1" s="46" t="s">
        <v>379</v>
      </c>
      <c r="L1" s="46" t="s">
        <v>366</v>
      </c>
      <c r="M1" s="46" t="s">
        <v>365</v>
      </c>
      <c r="N1" s="46" t="s">
        <v>363</v>
      </c>
      <c r="O1" s="46" t="s">
        <v>362</v>
      </c>
      <c r="P1" s="46" t="s">
        <v>342</v>
      </c>
      <c r="Q1" s="46" t="s">
        <v>337</v>
      </c>
      <c r="R1" s="46" t="s">
        <v>333</v>
      </c>
      <c r="S1" s="46" t="s">
        <v>301</v>
      </c>
      <c r="T1" s="46" t="s">
        <v>280</v>
      </c>
      <c r="U1" s="46" t="s">
        <v>279</v>
      </c>
      <c r="V1" s="46" t="s">
        <v>267</v>
      </c>
      <c r="W1" s="46" t="s">
        <v>262</v>
      </c>
      <c r="X1" s="46" t="s">
        <v>141</v>
      </c>
      <c r="Y1" s="46" t="s">
        <v>14</v>
      </c>
      <c r="Z1" s="26"/>
    </row>
    <row r="2" spans="1:26" s="4" customFormat="1" ht="160.19999999999999" customHeight="1" x14ac:dyDescent="0.25">
      <c r="A2" s="48" t="s">
        <v>401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33"/>
    </row>
    <row r="3" spans="1:2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45935</v>
      </c>
      <c r="K3" s="19">
        <v>45934</v>
      </c>
      <c r="L3" s="19">
        <v>45921</v>
      </c>
      <c r="M3" s="19">
        <v>45920</v>
      </c>
      <c r="N3" s="19">
        <v>45885</v>
      </c>
      <c r="O3" s="19">
        <v>45858</v>
      </c>
      <c r="P3" s="19">
        <v>45857</v>
      </c>
      <c r="Q3" s="19">
        <v>45823</v>
      </c>
      <c r="R3" s="19">
        <v>45809</v>
      </c>
      <c r="S3" s="19">
        <v>45808</v>
      </c>
      <c r="T3" s="19">
        <v>45795</v>
      </c>
      <c r="U3" s="19">
        <v>45794</v>
      </c>
      <c r="V3" s="19">
        <v>45760</v>
      </c>
      <c r="W3" s="19">
        <v>45732</v>
      </c>
      <c r="X3" s="19">
        <v>45731</v>
      </c>
      <c r="Y3" s="19">
        <v>45725</v>
      </c>
      <c r="Z3" s="33"/>
    </row>
    <row r="4" spans="1:26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15</v>
      </c>
      <c r="L4" s="21" t="s">
        <v>300</v>
      </c>
      <c r="M4" s="21" t="s">
        <v>300</v>
      </c>
      <c r="N4" s="21" t="s">
        <v>15</v>
      </c>
      <c r="O4" s="21" t="s">
        <v>343</v>
      </c>
      <c r="P4" s="21" t="s">
        <v>343</v>
      </c>
      <c r="Q4" s="21" t="s">
        <v>15</v>
      </c>
      <c r="R4" s="21" t="s">
        <v>300</v>
      </c>
      <c r="S4" s="21" t="s">
        <v>300</v>
      </c>
      <c r="T4" s="21" t="s">
        <v>15</v>
      </c>
      <c r="U4" s="21" t="s">
        <v>15</v>
      </c>
      <c r="V4" s="21" t="s">
        <v>15</v>
      </c>
      <c r="W4" s="21" t="s">
        <v>299</v>
      </c>
      <c r="X4" s="21" t="s">
        <v>299</v>
      </c>
      <c r="Y4" s="45" t="s">
        <v>15</v>
      </c>
      <c r="Z4" s="34"/>
    </row>
    <row r="5" spans="1:26" s="11" customFormat="1" ht="18" customHeight="1" x14ac:dyDescent="0.25">
      <c r="A5" s="1">
        <v>1</v>
      </c>
      <c r="B5" s="1" t="s">
        <v>91</v>
      </c>
      <c r="C5" s="5" t="s">
        <v>92</v>
      </c>
      <c r="D5" s="1" t="s">
        <v>81</v>
      </c>
      <c r="E5" s="6" t="s">
        <v>12</v>
      </c>
      <c r="F5" s="1" t="s">
        <v>13</v>
      </c>
      <c r="G5" s="1">
        <f t="shared" ref="G5:G10" si="0">SUM(I5:Y5)</f>
        <v>1460</v>
      </c>
      <c r="H5" s="30"/>
      <c r="I5" s="7"/>
      <c r="J5" s="7">
        <v>70</v>
      </c>
      <c r="K5" s="7">
        <v>70</v>
      </c>
      <c r="L5" s="7"/>
      <c r="M5" s="7"/>
      <c r="N5" s="7">
        <v>70</v>
      </c>
      <c r="O5" s="7">
        <v>250</v>
      </c>
      <c r="P5" s="7">
        <v>250</v>
      </c>
      <c r="Q5" s="7">
        <v>70</v>
      </c>
      <c r="R5" s="7"/>
      <c r="S5" s="7"/>
      <c r="T5" s="7">
        <v>70</v>
      </c>
      <c r="U5" s="7">
        <v>70</v>
      </c>
      <c r="V5" s="7">
        <v>70</v>
      </c>
      <c r="W5" s="7">
        <v>200</v>
      </c>
      <c r="X5" s="7">
        <v>200</v>
      </c>
      <c r="Y5" s="1">
        <v>70</v>
      </c>
      <c r="Z5" s="35"/>
    </row>
    <row r="6" spans="1:26" s="11" customFormat="1" ht="18" customHeight="1" x14ac:dyDescent="0.25">
      <c r="A6" s="1">
        <v>2</v>
      </c>
      <c r="B6" s="1">
        <v>23698</v>
      </c>
      <c r="C6" s="5" t="s">
        <v>232</v>
      </c>
      <c r="D6" s="1" t="s">
        <v>81</v>
      </c>
      <c r="E6" s="22" t="s">
        <v>127</v>
      </c>
      <c r="F6" s="23" t="s">
        <v>102</v>
      </c>
      <c r="G6" s="1">
        <f t="shared" si="0"/>
        <v>1030</v>
      </c>
      <c r="H6" s="31"/>
      <c r="I6" s="1"/>
      <c r="J6" s="1"/>
      <c r="K6" s="1"/>
      <c r="L6" s="1">
        <v>120</v>
      </c>
      <c r="M6" s="1">
        <v>150</v>
      </c>
      <c r="N6" s="1"/>
      <c r="O6" s="1">
        <v>230</v>
      </c>
      <c r="P6" s="1">
        <v>230</v>
      </c>
      <c r="Q6" s="1"/>
      <c r="R6" s="1">
        <v>150</v>
      </c>
      <c r="S6" s="1">
        <v>150</v>
      </c>
      <c r="T6" s="1"/>
      <c r="U6" s="1"/>
      <c r="V6" s="1"/>
      <c r="W6" s="1"/>
      <c r="X6" s="1"/>
      <c r="Y6" s="1"/>
      <c r="Z6" s="31"/>
    </row>
    <row r="7" spans="1:26" s="11" customFormat="1" ht="18" customHeight="1" x14ac:dyDescent="0.25">
      <c r="A7" s="1">
        <v>3</v>
      </c>
      <c r="B7" s="1">
        <v>20780</v>
      </c>
      <c r="C7" s="5" t="s">
        <v>234</v>
      </c>
      <c r="D7" s="1" t="s">
        <v>81</v>
      </c>
      <c r="E7" s="22" t="s">
        <v>204</v>
      </c>
      <c r="F7" s="23" t="s">
        <v>205</v>
      </c>
      <c r="G7" s="1">
        <f t="shared" si="0"/>
        <v>960</v>
      </c>
      <c r="H7" s="31"/>
      <c r="I7" s="1"/>
      <c r="J7" s="1"/>
      <c r="K7" s="1"/>
      <c r="L7" s="1"/>
      <c r="M7" s="1"/>
      <c r="N7" s="1"/>
      <c r="O7" s="1">
        <v>210</v>
      </c>
      <c r="P7" s="1">
        <v>190</v>
      </c>
      <c r="Q7" s="1"/>
      <c r="R7" s="1">
        <v>120</v>
      </c>
      <c r="S7" s="1">
        <v>120</v>
      </c>
      <c r="T7" s="1"/>
      <c r="U7" s="1"/>
      <c r="V7" s="1"/>
      <c r="W7" s="1">
        <v>170</v>
      </c>
      <c r="X7" s="1">
        <v>150</v>
      </c>
      <c r="Y7" s="1"/>
      <c r="Z7" s="31"/>
    </row>
    <row r="8" spans="1:26" s="11" customFormat="1" ht="18" customHeight="1" x14ac:dyDescent="0.25">
      <c r="A8" s="1">
        <v>4</v>
      </c>
      <c r="B8" s="1">
        <v>47077</v>
      </c>
      <c r="C8" s="5" t="s">
        <v>235</v>
      </c>
      <c r="D8" s="1" t="s">
        <v>81</v>
      </c>
      <c r="E8" s="6" t="s">
        <v>24</v>
      </c>
      <c r="F8" s="1" t="s">
        <v>13</v>
      </c>
      <c r="G8" s="1">
        <f t="shared" si="0"/>
        <v>850</v>
      </c>
      <c r="H8" s="30"/>
      <c r="I8" s="7"/>
      <c r="J8" s="7">
        <v>60</v>
      </c>
      <c r="K8" s="7">
        <v>60</v>
      </c>
      <c r="L8" s="7"/>
      <c r="M8" s="7"/>
      <c r="N8" s="7">
        <v>60</v>
      </c>
      <c r="O8" s="7">
        <v>180</v>
      </c>
      <c r="P8" s="7">
        <v>180</v>
      </c>
      <c r="Q8" s="7">
        <v>60</v>
      </c>
      <c r="R8" s="7"/>
      <c r="S8" s="7"/>
      <c r="T8" s="7"/>
      <c r="U8" s="7"/>
      <c r="V8" s="7"/>
      <c r="W8" s="7">
        <v>125</v>
      </c>
      <c r="X8" s="7">
        <v>125</v>
      </c>
      <c r="Y8" s="1"/>
      <c r="Z8" s="31"/>
    </row>
    <row r="9" spans="1:26" s="11" customFormat="1" ht="18" customHeight="1" x14ac:dyDescent="0.25">
      <c r="A9" s="1">
        <v>5</v>
      </c>
      <c r="B9" s="1">
        <v>25341</v>
      </c>
      <c r="C9" s="5" t="s">
        <v>233</v>
      </c>
      <c r="D9" s="1" t="s">
        <v>81</v>
      </c>
      <c r="E9" s="22" t="s">
        <v>223</v>
      </c>
      <c r="F9" s="23" t="s">
        <v>149</v>
      </c>
      <c r="G9" s="1">
        <f t="shared" si="0"/>
        <v>720</v>
      </c>
      <c r="H9" s="31"/>
      <c r="I9" s="1"/>
      <c r="J9" s="1"/>
      <c r="K9" s="1"/>
      <c r="L9" s="1"/>
      <c r="M9" s="1"/>
      <c r="N9" s="1"/>
      <c r="O9" s="1">
        <v>190</v>
      </c>
      <c r="P9" s="1">
        <v>210</v>
      </c>
      <c r="Q9" s="1"/>
      <c r="R9" s="1"/>
      <c r="S9" s="1"/>
      <c r="T9" s="1"/>
      <c r="U9" s="1"/>
      <c r="V9" s="1"/>
      <c r="W9" s="1">
        <v>150</v>
      </c>
      <c r="X9" s="1">
        <v>170</v>
      </c>
      <c r="Y9" s="1"/>
      <c r="Z9" s="31"/>
    </row>
    <row r="10" spans="1:26" s="11" customFormat="1" ht="18" customHeight="1" x14ac:dyDescent="0.25">
      <c r="A10" s="1">
        <v>6</v>
      </c>
      <c r="B10" s="1">
        <v>23452</v>
      </c>
      <c r="C10" s="5" t="s">
        <v>370</v>
      </c>
      <c r="D10" s="1" t="s">
        <v>81</v>
      </c>
      <c r="E10" s="22" t="s">
        <v>24</v>
      </c>
      <c r="F10" s="23" t="s">
        <v>145</v>
      </c>
      <c r="G10" s="1">
        <f t="shared" si="0"/>
        <v>270</v>
      </c>
      <c r="H10" s="31"/>
      <c r="I10" s="1"/>
      <c r="J10" s="1"/>
      <c r="K10" s="1"/>
      <c r="L10" s="1">
        <v>150</v>
      </c>
      <c r="M10" s="1">
        <v>120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31"/>
    </row>
    <row r="11" spans="1:26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35"/>
    </row>
    <row r="12" spans="1:26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36"/>
    </row>
    <row r="13" spans="1:26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</sheetData>
  <sheetProtection algorithmName="SHA-512" hashValue="ls+ucFXGpOQfSYs2j8gvAEbYC8MX3+7aBdAS7cMyMJuCQt1D42cGiszWcXnJlMU+R2SMJXK/jlAy6LScYs4GnA==" saltValue="6bYcKQtS9zrBlfPfoydSNQ==" spinCount="100000" sheet="1" selectLockedCells="1" selectUnlockedCells="1"/>
  <sortState xmlns:xlrd2="http://schemas.microsoft.com/office/spreadsheetml/2017/richdata2" ref="B5:Y10">
    <sortCondition descending="1" ref="G5:G10"/>
  </sortState>
  <mergeCells count="19">
    <mergeCell ref="A2:G2"/>
    <mergeCell ref="A1:G1"/>
    <mergeCell ref="W1:W2"/>
    <mergeCell ref="V1:V2"/>
    <mergeCell ref="T1:T2"/>
    <mergeCell ref="I1:I2"/>
    <mergeCell ref="U1:U2"/>
    <mergeCell ref="S1:S2"/>
    <mergeCell ref="R1:R2"/>
    <mergeCell ref="Q1:Q2"/>
    <mergeCell ref="P1:P2"/>
    <mergeCell ref="O1:O2"/>
    <mergeCell ref="N1:N2"/>
    <mergeCell ref="K1:K2"/>
    <mergeCell ref="J1:J2"/>
    <mergeCell ref="L1:L2"/>
    <mergeCell ref="M1:M2"/>
    <mergeCell ref="Y1:Y2"/>
    <mergeCell ref="X1:X2"/>
  </mergeCells>
  <conditionalFormatting sqref="B3:C3">
    <cfRule type="duplicateValues" dxfId="62" priority="4" stopIfTrue="1"/>
  </conditionalFormatting>
  <conditionalFormatting sqref="B5:C11">
    <cfRule type="duplicateValues" dxfId="61" priority="1777" stopIfTrue="1"/>
    <cfRule type="duplicateValues" dxfId="60" priority="1778" stopIfTrue="1"/>
  </conditionalFormatting>
  <conditionalFormatting sqref="B11:C11">
    <cfRule type="duplicateValues" dxfId="59" priority="1507" stopIfTrue="1"/>
  </conditionalFormatting>
  <conditionalFormatting sqref="B11:C13">
    <cfRule type="expression" dxfId="58" priority="1781" stopIfTrue="1">
      <formula>AND(COUNTIF($B$11:$C$13, B11)+COUNTIF(#REF!, B11)&gt;1,NOT(ISBLANK(B11)))</formula>
    </cfRule>
  </conditionalFormatting>
  <conditionalFormatting sqref="B11:C65537 B1:C2 B4">
    <cfRule type="expression" dxfId="57" priority="1782" stopIfTrue="1">
      <formula>AND(COUNTIF($B$1:$C$2, B1)+COUNTIF($B$4:$C$4, B1)+COUNTIF($B$11:$C$65537, B1)&gt;1,NOT(ISBLANK(B1)))</formula>
    </cfRule>
  </conditionalFormatting>
  <conditionalFormatting sqref="C1:C3 C5:C1048576">
    <cfRule type="duplicateValues" dxfId="56" priority="3" stopIfTrue="1"/>
  </conditionalFormatting>
  <conditionalFormatting sqref="C4">
    <cfRule type="expression" dxfId="55" priority="1" stopIfTrue="1">
      <formula>AND(COUNTIF($B$1:$C$2, C4)+COUNTIF($B$4:$C$4, C4)+COUNTIF($B$21:$C$65537, C4)&gt;1,NOT(ISBLANK(C4)))</formula>
    </cfRule>
    <cfRule type="duplicateValues" dxfId="5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S10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6" width="6.6640625" style="12" customWidth="1"/>
    <col min="17" max="17" width="7.33203125" style="12" bestFit="1" customWidth="1"/>
    <col min="18" max="18" width="6.6640625" style="12" customWidth="1"/>
    <col min="19" max="19" width="1" style="3" customWidth="1"/>
    <col min="20" max="16384" width="9.109375" style="3"/>
  </cols>
  <sheetData>
    <row r="1" spans="1:19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379</v>
      </c>
      <c r="K1" s="46" t="s">
        <v>366</v>
      </c>
      <c r="L1" s="46" t="s">
        <v>365</v>
      </c>
      <c r="M1" s="46" t="s">
        <v>362</v>
      </c>
      <c r="N1" s="46" t="s">
        <v>342</v>
      </c>
      <c r="O1" s="46" t="s">
        <v>267</v>
      </c>
      <c r="P1" s="46" t="s">
        <v>262</v>
      </c>
      <c r="Q1" s="46" t="s">
        <v>141</v>
      </c>
      <c r="R1" s="46" t="s">
        <v>14</v>
      </c>
      <c r="S1" s="26"/>
    </row>
    <row r="2" spans="1:19" s="4" customFormat="1" ht="146.4" customHeight="1" x14ac:dyDescent="0.25">
      <c r="A2" s="48" t="s">
        <v>402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45935</v>
      </c>
      <c r="K3" s="19">
        <v>45921</v>
      </c>
      <c r="L3" s="19">
        <v>45920</v>
      </c>
      <c r="M3" s="19">
        <v>45858</v>
      </c>
      <c r="N3" s="19">
        <v>45857</v>
      </c>
      <c r="O3" s="19">
        <v>45760</v>
      </c>
      <c r="P3" s="19">
        <v>45732</v>
      </c>
      <c r="Q3" s="19">
        <v>45731</v>
      </c>
      <c r="R3" s="19">
        <v>45725</v>
      </c>
      <c r="S3" s="33"/>
    </row>
    <row r="4" spans="1:19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300</v>
      </c>
      <c r="L4" s="21" t="s">
        <v>300</v>
      </c>
      <c r="M4" s="21" t="s">
        <v>343</v>
      </c>
      <c r="N4" s="21" t="s">
        <v>343</v>
      </c>
      <c r="O4" s="21" t="s">
        <v>15</v>
      </c>
      <c r="P4" s="21" t="s">
        <v>299</v>
      </c>
      <c r="Q4" s="21" t="s">
        <v>299</v>
      </c>
      <c r="R4" s="45" t="s">
        <v>15</v>
      </c>
      <c r="S4" s="34"/>
    </row>
    <row r="5" spans="1:19" s="11" customFormat="1" ht="18" customHeight="1" x14ac:dyDescent="0.25">
      <c r="A5" s="1">
        <v>1</v>
      </c>
      <c r="B5" s="1" t="s">
        <v>130</v>
      </c>
      <c r="C5" s="5" t="s">
        <v>131</v>
      </c>
      <c r="D5" s="1" t="s">
        <v>132</v>
      </c>
      <c r="E5" s="6" t="s">
        <v>12</v>
      </c>
      <c r="F5" s="1" t="s">
        <v>13</v>
      </c>
      <c r="G5" s="1">
        <f>SUM(I5:R5)</f>
        <v>1000</v>
      </c>
      <c r="H5" s="30"/>
      <c r="I5" s="7"/>
      <c r="J5" s="7">
        <v>70</v>
      </c>
      <c r="K5" s="7"/>
      <c r="L5" s="7"/>
      <c r="M5" s="7">
        <v>230</v>
      </c>
      <c r="N5" s="7">
        <v>230</v>
      </c>
      <c r="O5" s="7">
        <v>60</v>
      </c>
      <c r="P5" s="7">
        <v>170</v>
      </c>
      <c r="Q5" s="7">
        <v>170</v>
      </c>
      <c r="R5" s="7">
        <v>70</v>
      </c>
      <c r="S5" s="35"/>
    </row>
    <row r="6" spans="1:19" s="11" customFormat="1" ht="18" customHeight="1" x14ac:dyDescent="0.25">
      <c r="A6" s="1">
        <v>2</v>
      </c>
      <c r="B6" s="1">
        <v>17135</v>
      </c>
      <c r="C6" s="5" t="s">
        <v>244</v>
      </c>
      <c r="D6" s="1" t="s">
        <v>132</v>
      </c>
      <c r="E6" s="6" t="s">
        <v>245</v>
      </c>
      <c r="F6" s="1" t="s">
        <v>13</v>
      </c>
      <c r="G6" s="1">
        <f>SUM(I6:R6)</f>
        <v>970</v>
      </c>
      <c r="H6" s="30"/>
      <c r="I6" s="7"/>
      <c r="J6" s="7"/>
      <c r="K6" s="7"/>
      <c r="L6" s="7"/>
      <c r="M6" s="7">
        <v>250</v>
      </c>
      <c r="N6" s="7">
        <v>250</v>
      </c>
      <c r="O6" s="7">
        <v>70</v>
      </c>
      <c r="P6" s="7">
        <v>200</v>
      </c>
      <c r="Q6" s="7">
        <v>200</v>
      </c>
      <c r="R6" s="7"/>
      <c r="S6" s="35"/>
    </row>
    <row r="7" spans="1:19" s="11" customFormat="1" ht="18" customHeight="1" x14ac:dyDescent="0.25">
      <c r="A7" s="1">
        <v>3</v>
      </c>
      <c r="B7" s="1">
        <v>66418</v>
      </c>
      <c r="C7" s="5" t="s">
        <v>368</v>
      </c>
      <c r="D7" s="1" t="s">
        <v>132</v>
      </c>
      <c r="E7" s="6" t="s">
        <v>24</v>
      </c>
      <c r="F7" s="1" t="s">
        <v>286</v>
      </c>
      <c r="G7" s="1">
        <f>SUM(I7:R7)</f>
        <v>300</v>
      </c>
      <c r="H7" s="30"/>
      <c r="I7" s="7"/>
      <c r="J7" s="7"/>
      <c r="K7" s="7">
        <v>150</v>
      </c>
      <c r="L7" s="7">
        <v>150</v>
      </c>
      <c r="M7" s="7"/>
      <c r="N7" s="7"/>
      <c r="O7" s="7"/>
      <c r="P7" s="7"/>
      <c r="Q7" s="7"/>
      <c r="R7" s="7"/>
      <c r="S7" s="35"/>
    </row>
    <row r="8" spans="1:19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35"/>
    </row>
    <row r="9" spans="1:19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36"/>
    </row>
    <row r="10" spans="1:19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</row>
  </sheetData>
  <sheetProtection algorithmName="SHA-512" hashValue="X/a00t3Uzsf04qkivqFnjtb/XZIgfNrsX54F4pFJLBPWwkUvj+YXBZz0TXgCZuloiH//9Bq/6aq9WVFFUHuqXQ==" saltValue="bmMAj2NEaaMUBv184PD57A==" spinCount="100000" sheet="1" selectLockedCells="1" selectUnlockedCells="1"/>
  <sortState xmlns:xlrd2="http://schemas.microsoft.com/office/spreadsheetml/2017/richdata2" ref="B5:R7">
    <sortCondition descending="1" ref="G5:G7"/>
  </sortState>
  <mergeCells count="12">
    <mergeCell ref="A1:G1"/>
    <mergeCell ref="I1:I2"/>
    <mergeCell ref="Q1:Q2"/>
    <mergeCell ref="R1:R2"/>
    <mergeCell ref="A2:G2"/>
    <mergeCell ref="P1:P2"/>
    <mergeCell ref="O1:O2"/>
    <mergeCell ref="N1:N2"/>
    <mergeCell ref="K1:K2"/>
    <mergeCell ref="M1:M2"/>
    <mergeCell ref="L1:L2"/>
    <mergeCell ref="J1:J2"/>
  </mergeCells>
  <conditionalFormatting sqref="B1:C2 B8:C65537 B4">
    <cfRule type="expression" dxfId="53" priority="1513" stopIfTrue="1">
      <formula>AND(COUNTIF($B$1:$C$2, B1)+COUNTIF($B$4:$C$4, B1)+COUNTIF($B$8:$C$65537, B1)&gt;1,NOT(ISBLANK(B1)))</formula>
    </cfRule>
  </conditionalFormatting>
  <conditionalFormatting sqref="B3:C3">
    <cfRule type="duplicateValues" dxfId="52" priority="4" stopIfTrue="1"/>
  </conditionalFormatting>
  <conditionalFormatting sqref="B5:C8">
    <cfRule type="duplicateValues" dxfId="51" priority="1521" stopIfTrue="1"/>
    <cfRule type="duplicateValues" dxfId="50" priority="1522" stopIfTrue="1"/>
  </conditionalFormatting>
  <conditionalFormatting sqref="B8:C8">
    <cfRule type="duplicateValues" dxfId="49" priority="1520" stopIfTrue="1"/>
  </conditionalFormatting>
  <conditionalFormatting sqref="B8:C10">
    <cfRule type="expression" dxfId="48" priority="1525" stopIfTrue="1">
      <formula>AND(COUNTIF($B$8:$C$10, B8)+COUNTIF(#REF!, B8)&gt;1,NOT(ISBLANK(B8)))</formula>
    </cfRule>
  </conditionalFormatting>
  <conditionalFormatting sqref="C1:C3 C5:C1048576">
    <cfRule type="duplicateValues" dxfId="47" priority="3" stopIfTrue="1"/>
  </conditionalFormatting>
  <conditionalFormatting sqref="C4">
    <cfRule type="expression" dxfId="46" priority="1" stopIfTrue="1">
      <formula>AND(COUNTIF($B$1:$C$2, C4)+COUNTIF($B$4:$C$4, C4)+COUNTIF($B$20:$C$65536, C4)&gt;1,NOT(ISBLANK(C4)))</formula>
    </cfRule>
    <cfRule type="duplicateValues" dxfId="4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267</v>
      </c>
      <c r="M1" s="26"/>
    </row>
    <row r="2" spans="1:13" s="4" customFormat="1" ht="127.2" customHeight="1" x14ac:dyDescent="0.25">
      <c r="A2" s="48" t="s">
        <v>403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45760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15</v>
      </c>
      <c r="M4" s="34"/>
    </row>
    <row r="5" spans="1:13" s="11" customFormat="1" ht="18" customHeight="1" x14ac:dyDescent="0.25">
      <c r="A5" s="1">
        <v>1</v>
      </c>
      <c r="B5" s="1" t="s">
        <v>273</v>
      </c>
      <c r="C5" s="5" t="s">
        <v>274</v>
      </c>
      <c r="D5" s="1" t="s">
        <v>275</v>
      </c>
      <c r="E5" s="6" t="s">
        <v>272</v>
      </c>
      <c r="F5" s="1" t="s">
        <v>13</v>
      </c>
      <c r="G5" s="1">
        <f>SUM(I5:L5)</f>
        <v>570</v>
      </c>
      <c r="H5" s="30"/>
      <c r="I5" s="7"/>
      <c r="J5" s="7">
        <v>250</v>
      </c>
      <c r="K5" s="7">
        <v>250</v>
      </c>
      <c r="L5" s="7">
        <v>70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kj2lUiuR7sd8CirYARSofcLjxblXEUu8Cskg1PzBSO4jSoPaER6ul+5VblPU0RhqnHc2HMEl2gwn1gTWPAw7TA==" saltValue="LRQQhP304t1RvO+36L1j+w==" spinCount="100000" sheet="1" selectLockedCells="1" selectUnlockedCells="1"/>
  <mergeCells count="6">
    <mergeCell ref="A1:G1"/>
    <mergeCell ref="K1:K2"/>
    <mergeCell ref="L1:L2"/>
    <mergeCell ref="A2:G2"/>
    <mergeCell ref="J1:J2"/>
    <mergeCell ref="I1:I2"/>
  </mergeCells>
  <conditionalFormatting sqref="B1:C2 B6:C65536 B4">
    <cfRule type="expression" dxfId="44" priority="1540" stopIfTrue="1">
      <formula>AND(COUNTIF($B$1:$C$2, B1)+COUNTIF($B$4:$C$4, B1)+COUNTIF($B$6:$C$65536, B1)&gt;1,NOT(ISBLANK(B1)))</formula>
    </cfRule>
  </conditionalFormatting>
  <conditionalFormatting sqref="B3:C3">
    <cfRule type="duplicateValues" dxfId="43" priority="4" stopIfTrue="1"/>
  </conditionalFormatting>
  <conditionalFormatting sqref="B5:C6">
    <cfRule type="duplicateValues" dxfId="42" priority="1548" stopIfTrue="1"/>
    <cfRule type="duplicateValues" dxfId="41" priority="1549" stopIfTrue="1"/>
  </conditionalFormatting>
  <conditionalFormatting sqref="B6:C6">
    <cfRule type="duplicateValues" dxfId="40" priority="1547" stopIfTrue="1"/>
  </conditionalFormatting>
  <conditionalFormatting sqref="B6:C8">
    <cfRule type="expression" dxfId="39" priority="1552" stopIfTrue="1">
      <formula>AND(COUNTIF($B$6:$C$8, B6)+COUNTIF(#REF!, B6)&gt;1,NOT(ISBLANK(B6)))</formula>
    </cfRule>
  </conditionalFormatting>
  <conditionalFormatting sqref="C1:C3 C5:C1048576">
    <cfRule type="duplicateValues" dxfId="38" priority="3" stopIfTrue="1"/>
  </conditionalFormatting>
  <conditionalFormatting sqref="C4">
    <cfRule type="expression" dxfId="37" priority="1" stopIfTrue="1">
      <formula>AND(COUNTIF($B$1:$C$2, C4)+COUNTIF($B$4:$C$4, C4)+COUNTIF($B$19:$C$65535, C4)&gt;1,NOT(ISBLANK(C4)))</formula>
    </cfRule>
    <cfRule type="duplicateValues" dxfId="36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AB14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7" width="6.6640625" style="12" customWidth="1"/>
    <col min="28" max="28" width="1" style="3" customWidth="1"/>
    <col min="29" max="16384" width="9.109375" style="3"/>
  </cols>
  <sheetData>
    <row r="1" spans="1:28" ht="15" customHeight="1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379</v>
      </c>
      <c r="K1" s="46" t="s">
        <v>379</v>
      </c>
      <c r="L1" s="46" t="s">
        <v>366</v>
      </c>
      <c r="M1" s="46" t="s">
        <v>365</v>
      </c>
      <c r="N1" s="46" t="s">
        <v>363</v>
      </c>
      <c r="O1" s="46" t="s">
        <v>362</v>
      </c>
      <c r="P1" s="46" t="s">
        <v>342</v>
      </c>
      <c r="Q1" s="46" t="s">
        <v>337</v>
      </c>
      <c r="R1" s="46" t="s">
        <v>333</v>
      </c>
      <c r="S1" s="46" t="s">
        <v>301</v>
      </c>
      <c r="T1" s="46" t="s">
        <v>298</v>
      </c>
      <c r="U1" s="46" t="s">
        <v>287</v>
      </c>
      <c r="V1" s="46" t="s">
        <v>280</v>
      </c>
      <c r="W1" s="46" t="s">
        <v>279</v>
      </c>
      <c r="X1" s="46" t="s">
        <v>267</v>
      </c>
      <c r="Y1" s="46" t="s">
        <v>262</v>
      </c>
      <c r="Z1" s="46" t="s">
        <v>141</v>
      </c>
      <c r="AA1" s="46" t="s">
        <v>14</v>
      </c>
      <c r="AB1" s="26"/>
    </row>
    <row r="2" spans="1:28" s="4" customFormat="1" ht="140.4" customHeight="1" x14ac:dyDescent="0.25">
      <c r="A2" s="48" t="s">
        <v>404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33"/>
    </row>
    <row r="3" spans="1:2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45935</v>
      </c>
      <c r="K3" s="19">
        <v>45934</v>
      </c>
      <c r="L3" s="19">
        <v>45921</v>
      </c>
      <c r="M3" s="19">
        <v>45920</v>
      </c>
      <c r="N3" s="19">
        <v>45885</v>
      </c>
      <c r="O3" s="19">
        <v>45858</v>
      </c>
      <c r="P3" s="19">
        <v>45857</v>
      </c>
      <c r="Q3" s="19">
        <v>45823</v>
      </c>
      <c r="R3" s="19">
        <v>45809</v>
      </c>
      <c r="S3" s="19">
        <v>45808</v>
      </c>
      <c r="T3" s="19">
        <v>45795</v>
      </c>
      <c r="U3" s="19">
        <v>45794</v>
      </c>
      <c r="V3" s="19">
        <v>45795</v>
      </c>
      <c r="W3" s="19">
        <v>45794</v>
      </c>
      <c r="X3" s="19">
        <v>45760</v>
      </c>
      <c r="Y3" s="19">
        <v>45732</v>
      </c>
      <c r="Z3" s="19">
        <v>45731</v>
      </c>
      <c r="AA3" s="19">
        <v>45725</v>
      </c>
      <c r="AB3" s="33"/>
    </row>
    <row r="4" spans="1:28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15</v>
      </c>
      <c r="K4" s="21" t="s">
        <v>15</v>
      </c>
      <c r="L4" s="21" t="s">
        <v>300</v>
      </c>
      <c r="M4" s="21" t="s">
        <v>300</v>
      </c>
      <c r="N4" s="21" t="s">
        <v>15</v>
      </c>
      <c r="O4" s="21" t="s">
        <v>343</v>
      </c>
      <c r="P4" s="21" t="s">
        <v>343</v>
      </c>
      <c r="Q4" s="21" t="s">
        <v>15</v>
      </c>
      <c r="R4" s="21" t="s">
        <v>300</v>
      </c>
      <c r="S4" s="21" t="s">
        <v>300</v>
      </c>
      <c r="T4" s="21" t="s">
        <v>15</v>
      </c>
      <c r="U4" s="21" t="s">
        <v>15</v>
      </c>
      <c r="V4" s="21" t="s">
        <v>15</v>
      </c>
      <c r="W4" s="21" t="s">
        <v>15</v>
      </c>
      <c r="X4" s="21" t="s">
        <v>15</v>
      </c>
      <c r="Y4" s="21" t="s">
        <v>299</v>
      </c>
      <c r="Z4" s="21" t="s">
        <v>299</v>
      </c>
      <c r="AA4" s="45" t="s">
        <v>15</v>
      </c>
      <c r="AB4" s="34"/>
    </row>
    <row r="5" spans="1:28" s="11" customFormat="1" ht="18" customHeight="1" x14ac:dyDescent="0.25">
      <c r="A5" s="1">
        <v>1</v>
      </c>
      <c r="B5" s="1" t="s">
        <v>78</v>
      </c>
      <c r="C5" s="5" t="s">
        <v>79</v>
      </c>
      <c r="D5" s="1" t="s">
        <v>80</v>
      </c>
      <c r="E5" s="22" t="s">
        <v>36</v>
      </c>
      <c r="F5" s="23" t="s">
        <v>13</v>
      </c>
      <c r="G5" s="1">
        <f t="shared" ref="G5:G11" si="0">SUM(I5:AA5)</f>
        <v>1940</v>
      </c>
      <c r="H5" s="31"/>
      <c r="I5" s="1"/>
      <c r="J5" s="1">
        <v>70</v>
      </c>
      <c r="K5" s="1">
        <v>70</v>
      </c>
      <c r="L5" s="1">
        <v>150</v>
      </c>
      <c r="M5" s="1">
        <v>150</v>
      </c>
      <c r="N5" s="1">
        <v>70</v>
      </c>
      <c r="O5" s="1">
        <v>250</v>
      </c>
      <c r="P5" s="1">
        <v>230</v>
      </c>
      <c r="Q5" s="1">
        <v>70</v>
      </c>
      <c r="R5" s="1">
        <v>120</v>
      </c>
      <c r="S5" s="1">
        <v>150</v>
      </c>
      <c r="T5" s="1"/>
      <c r="U5" s="1"/>
      <c r="V5" s="1">
        <v>70</v>
      </c>
      <c r="W5" s="1">
        <v>60</v>
      </c>
      <c r="X5" s="1">
        <v>70</v>
      </c>
      <c r="Y5" s="1">
        <v>170</v>
      </c>
      <c r="Z5" s="1">
        <v>170</v>
      </c>
      <c r="AA5" s="1">
        <v>70</v>
      </c>
      <c r="AB5" s="35"/>
    </row>
    <row r="6" spans="1:28" s="11" customFormat="1" ht="18" customHeight="1" x14ac:dyDescent="0.25">
      <c r="A6" s="1">
        <v>2</v>
      </c>
      <c r="B6" s="1" t="s">
        <v>87</v>
      </c>
      <c r="C6" s="5" t="s">
        <v>88</v>
      </c>
      <c r="D6" s="1" t="s">
        <v>80</v>
      </c>
      <c r="E6" s="22" t="s">
        <v>24</v>
      </c>
      <c r="F6" s="23" t="s">
        <v>13</v>
      </c>
      <c r="G6" s="1">
        <f t="shared" si="0"/>
        <v>1555</v>
      </c>
      <c r="H6" s="31"/>
      <c r="I6" s="1"/>
      <c r="J6" s="1">
        <v>60</v>
      </c>
      <c r="K6" s="1">
        <v>60</v>
      </c>
      <c r="L6" s="1">
        <v>120</v>
      </c>
      <c r="M6" s="1">
        <v>120</v>
      </c>
      <c r="N6" s="1"/>
      <c r="O6" s="1">
        <v>210</v>
      </c>
      <c r="P6" s="1">
        <v>210</v>
      </c>
      <c r="Q6" s="1">
        <v>60</v>
      </c>
      <c r="R6" s="1">
        <v>100</v>
      </c>
      <c r="S6" s="1">
        <v>100</v>
      </c>
      <c r="T6" s="1"/>
      <c r="U6" s="1"/>
      <c r="V6" s="1">
        <v>60</v>
      </c>
      <c r="W6" s="1">
        <v>70</v>
      </c>
      <c r="X6" s="1">
        <v>60</v>
      </c>
      <c r="Y6" s="1">
        <v>125</v>
      </c>
      <c r="Z6" s="1">
        <v>150</v>
      </c>
      <c r="AA6" s="1">
        <v>50</v>
      </c>
      <c r="AB6" s="31"/>
    </row>
    <row r="7" spans="1:28" s="11" customFormat="1" ht="18" customHeight="1" x14ac:dyDescent="0.25">
      <c r="A7" s="1">
        <v>3</v>
      </c>
      <c r="B7" s="1" t="s">
        <v>89</v>
      </c>
      <c r="C7" s="5" t="s">
        <v>90</v>
      </c>
      <c r="D7" s="1" t="s">
        <v>80</v>
      </c>
      <c r="E7" s="22" t="s">
        <v>24</v>
      </c>
      <c r="F7" s="23" t="s">
        <v>13</v>
      </c>
      <c r="G7" s="1">
        <f t="shared" si="0"/>
        <v>1315</v>
      </c>
      <c r="H7" s="31"/>
      <c r="I7" s="1"/>
      <c r="J7" s="1">
        <v>45</v>
      </c>
      <c r="K7" s="1">
        <v>45</v>
      </c>
      <c r="L7" s="1">
        <v>100</v>
      </c>
      <c r="M7" s="1">
        <v>100</v>
      </c>
      <c r="N7" s="1">
        <v>60</v>
      </c>
      <c r="O7" s="1">
        <v>180</v>
      </c>
      <c r="P7" s="1">
        <v>180</v>
      </c>
      <c r="Q7" s="1"/>
      <c r="R7" s="1">
        <v>85</v>
      </c>
      <c r="S7" s="1">
        <v>85</v>
      </c>
      <c r="T7" s="1">
        <v>70</v>
      </c>
      <c r="U7" s="1">
        <v>70</v>
      </c>
      <c r="V7" s="1">
        <v>45</v>
      </c>
      <c r="W7" s="1">
        <v>50</v>
      </c>
      <c r="X7" s="1">
        <v>45</v>
      </c>
      <c r="Y7" s="1"/>
      <c r="Z7" s="1">
        <v>110</v>
      </c>
      <c r="AA7" s="1">
        <v>45</v>
      </c>
      <c r="AB7" s="31"/>
    </row>
    <row r="8" spans="1:28" s="11" customFormat="1" ht="18" customHeight="1" x14ac:dyDescent="0.25">
      <c r="A8" s="1">
        <v>4</v>
      </c>
      <c r="B8" s="1" t="s">
        <v>85</v>
      </c>
      <c r="C8" s="5" t="s">
        <v>86</v>
      </c>
      <c r="D8" s="1" t="s">
        <v>80</v>
      </c>
      <c r="E8" s="22" t="s">
        <v>24</v>
      </c>
      <c r="F8" s="23" t="s">
        <v>13</v>
      </c>
      <c r="G8" s="1">
        <f t="shared" si="0"/>
        <v>915</v>
      </c>
      <c r="H8" s="31"/>
      <c r="I8" s="1"/>
      <c r="J8" s="1">
        <v>50</v>
      </c>
      <c r="K8" s="1">
        <v>50</v>
      </c>
      <c r="L8" s="1"/>
      <c r="M8" s="1"/>
      <c r="N8" s="1"/>
      <c r="O8" s="1">
        <v>190</v>
      </c>
      <c r="P8" s="1">
        <v>190</v>
      </c>
      <c r="Q8" s="1">
        <v>50</v>
      </c>
      <c r="R8" s="1"/>
      <c r="S8" s="1"/>
      <c r="T8" s="1"/>
      <c r="U8" s="1"/>
      <c r="V8" s="1"/>
      <c r="W8" s="1"/>
      <c r="X8" s="1">
        <v>50</v>
      </c>
      <c r="Y8" s="1">
        <v>150</v>
      </c>
      <c r="Z8" s="1">
        <v>125</v>
      </c>
      <c r="AA8" s="1">
        <v>60</v>
      </c>
      <c r="AB8" s="35"/>
    </row>
    <row r="9" spans="1:28" s="11" customFormat="1" ht="18" customHeight="1" x14ac:dyDescent="0.25">
      <c r="A9" s="1">
        <v>5</v>
      </c>
      <c r="B9" s="1">
        <v>23670</v>
      </c>
      <c r="C9" s="5" t="s">
        <v>330</v>
      </c>
      <c r="D9" s="1" t="s">
        <v>80</v>
      </c>
      <c r="E9" s="22" t="s">
        <v>24</v>
      </c>
      <c r="F9" s="23" t="s">
        <v>331</v>
      </c>
      <c r="G9" s="1">
        <f t="shared" si="0"/>
        <v>750</v>
      </c>
      <c r="H9" s="31"/>
      <c r="I9" s="1"/>
      <c r="J9" s="1"/>
      <c r="K9" s="1"/>
      <c r="L9" s="1"/>
      <c r="M9" s="1"/>
      <c r="N9" s="1"/>
      <c r="O9" s="1">
        <v>230</v>
      </c>
      <c r="P9" s="1">
        <v>250</v>
      </c>
      <c r="Q9" s="1"/>
      <c r="R9" s="1">
        <v>150</v>
      </c>
      <c r="S9" s="1">
        <v>120</v>
      </c>
      <c r="T9" s="1"/>
      <c r="U9" s="1"/>
      <c r="V9" s="1"/>
      <c r="W9" s="1"/>
      <c r="X9" s="1"/>
      <c r="Y9" s="1"/>
      <c r="Z9" s="1"/>
      <c r="AA9" s="1"/>
      <c r="AB9" s="35"/>
    </row>
    <row r="10" spans="1:28" s="11" customFormat="1" ht="18" customHeight="1" x14ac:dyDescent="0.25">
      <c r="A10" s="1">
        <v>6</v>
      </c>
      <c r="B10" s="1">
        <v>23698</v>
      </c>
      <c r="C10" s="5" t="s">
        <v>232</v>
      </c>
      <c r="D10" s="1" t="s">
        <v>80</v>
      </c>
      <c r="E10" s="6" t="s">
        <v>127</v>
      </c>
      <c r="F10" s="23" t="s">
        <v>102</v>
      </c>
      <c r="G10" s="1">
        <f t="shared" si="0"/>
        <v>400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>
        <v>200</v>
      </c>
      <c r="Z10" s="1">
        <v>200</v>
      </c>
      <c r="AA10" s="1"/>
      <c r="AB10" s="35"/>
    </row>
    <row r="11" spans="1:28" s="11" customFormat="1" ht="18" customHeight="1" x14ac:dyDescent="0.25">
      <c r="A11" s="1">
        <v>7</v>
      </c>
      <c r="B11" s="1">
        <v>61399</v>
      </c>
      <c r="C11" s="5" t="s">
        <v>282</v>
      </c>
      <c r="D11" s="1" t="s">
        <v>80</v>
      </c>
      <c r="E11" s="22" t="s">
        <v>283</v>
      </c>
      <c r="F11" s="23" t="s">
        <v>53</v>
      </c>
      <c r="G11" s="1">
        <f t="shared" si="0"/>
        <v>265</v>
      </c>
      <c r="H11" s="31"/>
      <c r="I11" s="1"/>
      <c r="J11" s="1"/>
      <c r="K11" s="1"/>
      <c r="L11" s="1">
        <v>85</v>
      </c>
      <c r="M11" s="1">
        <v>85</v>
      </c>
      <c r="N11" s="1"/>
      <c r="O11" s="1"/>
      <c r="P11" s="1"/>
      <c r="Q11" s="1"/>
      <c r="R11" s="1"/>
      <c r="S11" s="1"/>
      <c r="T11" s="1"/>
      <c r="U11" s="1"/>
      <c r="V11" s="1">
        <v>50</v>
      </c>
      <c r="W11" s="1">
        <v>45</v>
      </c>
      <c r="X11" s="1"/>
      <c r="Y11" s="1"/>
      <c r="Z11" s="1"/>
      <c r="AA11" s="1"/>
      <c r="AB11" s="35"/>
    </row>
    <row r="12" spans="1:28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35"/>
    </row>
    <row r="13" spans="1:28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36"/>
    </row>
    <row r="14" spans="1:28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</row>
  </sheetData>
  <sheetProtection algorithmName="SHA-512" hashValue="O7O+PM5H2SgSqXo45zGJb/ZLp6puCtP9/cJyopR6b7u+Z6JlH0W0j+dFGdyfH534Xngqyk0FQ0mu4sAp80ByaA==" saltValue="dmN8R84x2Hh9C5yKqdxEgQ==" spinCount="100000" sheet="1" selectLockedCells="1" selectUnlockedCells="1"/>
  <sortState xmlns:xlrd2="http://schemas.microsoft.com/office/spreadsheetml/2017/richdata2" ref="B5:AA11">
    <sortCondition descending="1" ref="G5:G11"/>
  </sortState>
  <mergeCells count="21">
    <mergeCell ref="P1:P2"/>
    <mergeCell ref="O1:O2"/>
    <mergeCell ref="N1:N2"/>
    <mergeCell ref="L1:L2"/>
    <mergeCell ref="M1:M2"/>
    <mergeCell ref="AA1:AA2"/>
    <mergeCell ref="A2:G2"/>
    <mergeCell ref="A1:G1"/>
    <mergeCell ref="Z1:Z2"/>
    <mergeCell ref="Y1:Y2"/>
    <mergeCell ref="X1:X2"/>
    <mergeCell ref="S1:S2"/>
    <mergeCell ref="I1:I2"/>
    <mergeCell ref="R1:R2"/>
    <mergeCell ref="V1:V2"/>
    <mergeCell ref="W1:W2"/>
    <mergeCell ref="U1:U2"/>
    <mergeCell ref="T1:T2"/>
    <mergeCell ref="K1:K2"/>
    <mergeCell ref="J1:J2"/>
    <mergeCell ref="Q1:Q2"/>
  </mergeCells>
  <phoneticPr fontId="9" type="noConversion"/>
  <conditionalFormatting sqref="B3:C3">
    <cfRule type="duplicateValues" dxfId="35" priority="4" stopIfTrue="1"/>
  </conditionalFormatting>
  <conditionalFormatting sqref="B5:C12">
    <cfRule type="duplicateValues" dxfId="34" priority="1878" stopIfTrue="1"/>
    <cfRule type="duplicateValues" dxfId="33" priority="1879" stopIfTrue="1"/>
  </conditionalFormatting>
  <conditionalFormatting sqref="B8:C14">
    <cfRule type="expression" dxfId="32" priority="1882" stopIfTrue="1">
      <formula>AND(COUNTIF($B$12:$C$14, B8)+COUNTIF($B$8:$C$8, B8)&gt;1,NOT(ISBLANK(B8)))</formula>
    </cfRule>
  </conditionalFormatting>
  <conditionalFormatting sqref="B8:C65538 B1:C2 B4">
    <cfRule type="expression" dxfId="31" priority="1884" stopIfTrue="1">
      <formula>AND(COUNTIF($B$1:$C$2, B1)+COUNTIF($B$4:$C$4, B1)+COUNTIF($B$8:$C$65538, B1)&gt;1,NOT(ISBLANK(B1)))</formula>
    </cfRule>
  </conditionalFormatting>
  <conditionalFormatting sqref="B12:C12">
    <cfRule type="duplicateValues" dxfId="30" priority="1534" stopIfTrue="1"/>
  </conditionalFormatting>
  <conditionalFormatting sqref="C1:C3 C5:C1048576">
    <cfRule type="duplicateValues" dxfId="29" priority="3" stopIfTrue="1"/>
  </conditionalFormatting>
  <conditionalFormatting sqref="C4">
    <cfRule type="expression" dxfId="28" priority="1" stopIfTrue="1">
      <formula>AND(COUNTIF($B$1:$C$2, C4)+COUNTIF($B$4:$C$4, C4)+COUNTIF($B$20:$C$65536, C4)&gt;1,NOT(ISBLANK(C4)))</formula>
    </cfRule>
    <cfRule type="duplicateValues" dxfId="27" priority="2" stopIfTrue="1"/>
  </conditionalFormatting>
  <pageMargins left="0.24" right="0.13" top="0.36" bottom="0.34" header="0.2" footer="0.18"/>
  <pageSetup paperSize="9" scale="9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D12"/>
  <sheetViews>
    <sheetView zoomScaleNormal="10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27" width="6.6640625" style="12" customWidth="1"/>
    <col min="28" max="28" width="7.33203125" style="12" bestFit="1" customWidth="1"/>
    <col min="29" max="29" width="6.6640625" style="12" customWidth="1"/>
    <col min="30" max="30" width="1" style="3" customWidth="1"/>
    <col min="31" max="16384" width="9.109375" style="3"/>
  </cols>
  <sheetData>
    <row r="1" spans="1:30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/>
      <c r="K1" s="46"/>
      <c r="L1" s="46"/>
      <c r="M1" s="46"/>
      <c r="N1" s="46"/>
      <c r="O1" s="46" t="s">
        <v>380</v>
      </c>
      <c r="P1" s="46" t="s">
        <v>379</v>
      </c>
      <c r="Q1" s="46" t="s">
        <v>379</v>
      </c>
      <c r="R1" s="46" t="s">
        <v>366</v>
      </c>
      <c r="S1" s="46" t="s">
        <v>365</v>
      </c>
      <c r="T1" s="46" t="s">
        <v>363</v>
      </c>
      <c r="U1" s="46" t="s">
        <v>362</v>
      </c>
      <c r="V1" s="46" t="s">
        <v>342</v>
      </c>
      <c r="W1" s="46" t="s">
        <v>337</v>
      </c>
      <c r="X1" s="46" t="s">
        <v>333</v>
      </c>
      <c r="Y1" s="46" t="s">
        <v>301</v>
      </c>
      <c r="Z1" s="46" t="s">
        <v>267</v>
      </c>
      <c r="AA1" s="46" t="s">
        <v>262</v>
      </c>
      <c r="AB1" s="46" t="s">
        <v>141</v>
      </c>
      <c r="AC1" s="46" t="s">
        <v>14</v>
      </c>
      <c r="AD1" s="26"/>
    </row>
    <row r="2" spans="1:30" s="4" customFormat="1" ht="126.6" customHeight="1" x14ac:dyDescent="0.25">
      <c r="A2" s="48" t="s">
        <v>405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33"/>
    </row>
    <row r="3" spans="1:30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45970</v>
      </c>
      <c r="P3" s="19">
        <v>45935</v>
      </c>
      <c r="Q3" s="19">
        <v>45934</v>
      </c>
      <c r="R3" s="19">
        <v>45921</v>
      </c>
      <c r="S3" s="19">
        <v>45920</v>
      </c>
      <c r="T3" s="19">
        <v>45885</v>
      </c>
      <c r="U3" s="19">
        <v>45858</v>
      </c>
      <c r="V3" s="19">
        <v>45857</v>
      </c>
      <c r="W3" s="19">
        <v>45823</v>
      </c>
      <c r="X3" s="19">
        <v>45809</v>
      </c>
      <c r="Y3" s="19">
        <v>45808</v>
      </c>
      <c r="Z3" s="19">
        <v>45760</v>
      </c>
      <c r="AA3" s="19">
        <v>45732</v>
      </c>
      <c r="AB3" s="19">
        <v>45731</v>
      </c>
      <c r="AC3" s="19">
        <v>45725</v>
      </c>
      <c r="AD3" s="33"/>
    </row>
    <row r="4" spans="1:30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 t="s">
        <v>15</v>
      </c>
      <c r="P4" s="21" t="s">
        <v>15</v>
      </c>
      <c r="Q4" s="21" t="s">
        <v>15</v>
      </c>
      <c r="R4" s="21" t="s">
        <v>300</v>
      </c>
      <c r="S4" s="21" t="s">
        <v>300</v>
      </c>
      <c r="T4" s="21" t="s">
        <v>15</v>
      </c>
      <c r="U4" s="21" t="s">
        <v>343</v>
      </c>
      <c r="V4" s="21" t="s">
        <v>343</v>
      </c>
      <c r="W4" s="21" t="s">
        <v>15</v>
      </c>
      <c r="X4" s="21" t="s">
        <v>300</v>
      </c>
      <c r="Y4" s="21" t="s">
        <v>300</v>
      </c>
      <c r="Z4" s="21" t="s">
        <v>15</v>
      </c>
      <c r="AA4" s="21" t="s">
        <v>299</v>
      </c>
      <c r="AB4" s="21" t="s">
        <v>299</v>
      </c>
      <c r="AC4" s="45" t="s">
        <v>15</v>
      </c>
      <c r="AD4" s="34"/>
    </row>
    <row r="5" spans="1:30" s="11" customFormat="1" ht="18" customHeight="1" x14ac:dyDescent="0.25">
      <c r="A5" s="1">
        <v>1</v>
      </c>
      <c r="B5" s="1">
        <v>35583</v>
      </c>
      <c r="C5" s="5" t="s">
        <v>259</v>
      </c>
      <c r="D5" s="1" t="s">
        <v>11</v>
      </c>
      <c r="E5" s="6" t="s">
        <v>30</v>
      </c>
      <c r="F5" s="1" t="s">
        <v>25</v>
      </c>
      <c r="G5" s="1">
        <f>SUM(I5:AC5)</f>
        <v>1310</v>
      </c>
      <c r="H5" s="30"/>
      <c r="I5" s="7"/>
      <c r="J5" s="7"/>
      <c r="K5" s="7"/>
      <c r="L5" s="7"/>
      <c r="M5" s="7"/>
      <c r="N5" s="7"/>
      <c r="O5" s="7"/>
      <c r="P5" s="7"/>
      <c r="Q5" s="7"/>
      <c r="R5" s="7">
        <v>120</v>
      </c>
      <c r="S5" s="7">
        <v>120</v>
      </c>
      <c r="T5" s="7"/>
      <c r="U5" s="7">
        <v>250</v>
      </c>
      <c r="V5" s="7">
        <v>230</v>
      </c>
      <c r="W5" s="7"/>
      <c r="X5" s="7">
        <v>100</v>
      </c>
      <c r="Y5" s="7">
        <v>120</v>
      </c>
      <c r="Z5" s="7"/>
      <c r="AA5" s="7">
        <v>200</v>
      </c>
      <c r="AB5" s="7">
        <v>170</v>
      </c>
      <c r="AC5" s="7"/>
      <c r="AD5" s="35"/>
    </row>
    <row r="6" spans="1:30" s="11" customFormat="1" ht="18" customHeight="1" x14ac:dyDescent="0.25">
      <c r="A6" s="1">
        <v>2</v>
      </c>
      <c r="B6" s="1" t="s">
        <v>9</v>
      </c>
      <c r="C6" s="5" t="s">
        <v>10</v>
      </c>
      <c r="D6" s="1" t="s">
        <v>11</v>
      </c>
      <c r="E6" s="6" t="s">
        <v>12</v>
      </c>
      <c r="F6" s="1" t="s">
        <v>13</v>
      </c>
      <c r="G6" s="1">
        <f>SUM(I6:AC6)</f>
        <v>1230</v>
      </c>
      <c r="H6" s="30"/>
      <c r="I6" s="7"/>
      <c r="J6" s="7"/>
      <c r="K6" s="7"/>
      <c r="L6" s="7"/>
      <c r="M6" s="7"/>
      <c r="N6" s="7"/>
      <c r="O6" s="7"/>
      <c r="P6" s="7">
        <v>70</v>
      </c>
      <c r="Q6" s="7">
        <v>70</v>
      </c>
      <c r="R6" s="7">
        <v>100</v>
      </c>
      <c r="S6" s="7">
        <v>85</v>
      </c>
      <c r="T6" s="7">
        <v>70</v>
      </c>
      <c r="U6" s="7">
        <v>180</v>
      </c>
      <c r="V6" s="7">
        <v>180</v>
      </c>
      <c r="W6" s="7">
        <v>60</v>
      </c>
      <c r="X6" s="7"/>
      <c r="Y6" s="7"/>
      <c r="Z6" s="7">
        <v>70</v>
      </c>
      <c r="AA6" s="7">
        <v>150</v>
      </c>
      <c r="AB6" s="7">
        <v>125</v>
      </c>
      <c r="AC6" s="7">
        <v>70</v>
      </c>
      <c r="AD6" s="31"/>
    </row>
    <row r="7" spans="1:30" s="11" customFormat="1" ht="18" customHeight="1" x14ac:dyDescent="0.25">
      <c r="A7" s="1">
        <v>3</v>
      </c>
      <c r="B7" s="1">
        <v>21109</v>
      </c>
      <c r="C7" s="5" t="s">
        <v>258</v>
      </c>
      <c r="D7" s="1" t="s">
        <v>11</v>
      </c>
      <c r="E7" s="6" t="s">
        <v>71</v>
      </c>
      <c r="F7" s="1" t="s">
        <v>13</v>
      </c>
      <c r="G7" s="1">
        <f>SUM(I7:AC7)</f>
        <v>1130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>
        <v>150</v>
      </c>
      <c r="T7" s="7"/>
      <c r="U7" s="7">
        <v>230</v>
      </c>
      <c r="V7" s="7">
        <v>250</v>
      </c>
      <c r="W7" s="7"/>
      <c r="X7" s="7">
        <v>150</v>
      </c>
      <c r="Y7" s="7">
        <v>150</v>
      </c>
      <c r="Z7" s="7"/>
      <c r="AA7" s="7"/>
      <c r="AB7" s="7">
        <v>200</v>
      </c>
      <c r="AC7" s="7"/>
      <c r="AD7" s="31"/>
    </row>
    <row r="8" spans="1:30" s="11" customFormat="1" ht="18" customHeight="1" x14ac:dyDescent="0.25">
      <c r="A8" s="1">
        <v>4</v>
      </c>
      <c r="B8" s="1">
        <v>17319</v>
      </c>
      <c r="C8" s="5" t="s">
        <v>260</v>
      </c>
      <c r="D8" s="1" t="s">
        <v>11</v>
      </c>
      <c r="E8" s="6" t="s">
        <v>261</v>
      </c>
      <c r="F8" s="1" t="s">
        <v>149</v>
      </c>
      <c r="G8" s="1">
        <f>SUM(I8:AC8)</f>
        <v>860</v>
      </c>
      <c r="H8" s="30"/>
      <c r="I8" s="7"/>
      <c r="J8" s="7"/>
      <c r="K8" s="7"/>
      <c r="L8" s="7"/>
      <c r="M8" s="7"/>
      <c r="N8" s="7"/>
      <c r="O8" s="7">
        <v>70</v>
      </c>
      <c r="P8" s="7"/>
      <c r="Q8" s="7"/>
      <c r="R8" s="7"/>
      <c r="S8" s="7"/>
      <c r="T8" s="7"/>
      <c r="U8" s="7">
        <v>190</v>
      </c>
      <c r="V8" s="7">
        <v>210</v>
      </c>
      <c r="W8" s="7">
        <v>70</v>
      </c>
      <c r="X8" s="7"/>
      <c r="Y8" s="7"/>
      <c r="Z8" s="7"/>
      <c r="AA8" s="7">
        <v>170</v>
      </c>
      <c r="AB8" s="7">
        <v>150</v>
      </c>
      <c r="AC8" s="7"/>
      <c r="AD8" s="31"/>
    </row>
    <row r="9" spans="1:30" s="11" customFormat="1" ht="18" customHeight="1" x14ac:dyDescent="0.25">
      <c r="A9" s="1">
        <v>5</v>
      </c>
      <c r="B9" s="1">
        <v>51267</v>
      </c>
      <c r="C9" s="5" t="s">
        <v>332</v>
      </c>
      <c r="D9" s="1" t="s">
        <v>11</v>
      </c>
      <c r="E9" s="6" t="s">
        <v>212</v>
      </c>
      <c r="F9" s="1" t="s">
        <v>26</v>
      </c>
      <c r="G9" s="1">
        <f>SUM(I9:AC9)</f>
        <v>720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>
        <v>100</v>
      </c>
      <c r="T9" s="7"/>
      <c r="U9" s="7">
        <v>210</v>
      </c>
      <c r="V9" s="7">
        <v>190</v>
      </c>
      <c r="W9" s="7"/>
      <c r="X9" s="7">
        <v>120</v>
      </c>
      <c r="Y9" s="7">
        <v>100</v>
      </c>
      <c r="Z9" s="7"/>
      <c r="AA9" s="7"/>
      <c r="AB9" s="7"/>
      <c r="AC9" s="7"/>
      <c r="AD9" s="31"/>
    </row>
    <row r="10" spans="1:30" s="11" customFormat="1" ht="18" customHeight="1" x14ac:dyDescent="0.25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5"/>
    </row>
    <row r="11" spans="1:30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36"/>
    </row>
    <row r="12" spans="1:30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</row>
  </sheetData>
  <sheetProtection algorithmName="SHA-512" hashValue="G48KafaYKxm0+3fzJNvgu+3GGfe50iGS+dU8H6e7MCdsNYQ5OZFsoyFKgilegGgDLX/lQqcQXYnevOEFDA8U2A==" saltValue="v27vpORINZ8YoCQs8kAcBw==" spinCount="100000" sheet="1" selectLockedCells="1" selectUnlockedCells="1"/>
  <sortState xmlns:xlrd2="http://schemas.microsoft.com/office/spreadsheetml/2017/richdata2" ref="B5:AC9">
    <sortCondition descending="1" ref="G5:G9"/>
  </sortState>
  <mergeCells count="23">
    <mergeCell ref="A2:G2"/>
    <mergeCell ref="A1:G1"/>
    <mergeCell ref="AA1:AA2"/>
    <mergeCell ref="Z1:Z2"/>
    <mergeCell ref="N1:N2"/>
    <mergeCell ref="M1:M2"/>
    <mergeCell ref="L1:L2"/>
    <mergeCell ref="K1:K2"/>
    <mergeCell ref="J1:J2"/>
    <mergeCell ref="Y1:Y2"/>
    <mergeCell ref="X1:X2"/>
    <mergeCell ref="W1:W2"/>
    <mergeCell ref="V1:V2"/>
    <mergeCell ref="U1:U2"/>
    <mergeCell ref="Q1:Q2"/>
    <mergeCell ref="I1:I2"/>
    <mergeCell ref="AB1:AB2"/>
    <mergeCell ref="AC1:AC2"/>
    <mergeCell ref="P1:P2"/>
    <mergeCell ref="O1:O2"/>
    <mergeCell ref="T1:T2"/>
    <mergeCell ref="R1:R2"/>
    <mergeCell ref="S1:S2"/>
  </mergeCells>
  <conditionalFormatting sqref="B3:C3">
    <cfRule type="duplicateValues" dxfId="26" priority="4" stopIfTrue="1"/>
  </conditionalFormatting>
  <conditionalFormatting sqref="B5:C10">
    <cfRule type="duplicateValues" dxfId="25" priority="1885" stopIfTrue="1"/>
    <cfRule type="duplicateValues" dxfId="24" priority="1886" stopIfTrue="1"/>
  </conditionalFormatting>
  <conditionalFormatting sqref="B10:C10">
    <cfRule type="duplicateValues" dxfId="23" priority="1561" stopIfTrue="1"/>
  </conditionalFormatting>
  <conditionalFormatting sqref="B10:C12">
    <cfRule type="expression" dxfId="22" priority="1787" stopIfTrue="1">
      <formula>AND(COUNTIF($B$10:$C$12, B10)+COUNTIF(#REF!, B10)&gt;1,NOT(ISBLANK(B10)))</formula>
    </cfRule>
  </conditionalFormatting>
  <conditionalFormatting sqref="B10:C65535 B1:C2 B4">
    <cfRule type="expression" dxfId="21" priority="1788" stopIfTrue="1">
      <formula>AND(COUNTIF($B$1:$C$2, B1)+COUNTIF($B$4:$C$4, B1)+COUNTIF($B$10:$C$65535, B1)&gt;1,NOT(ISBLANK(B1)))</formula>
    </cfRule>
  </conditionalFormatting>
  <conditionalFormatting sqref="C1:C3 C5:C1048576">
    <cfRule type="duplicateValues" dxfId="20" priority="3" stopIfTrue="1"/>
  </conditionalFormatting>
  <conditionalFormatting sqref="C4">
    <cfRule type="expression" dxfId="19" priority="1" stopIfTrue="1">
      <formula>AND(COUNTIF($B$1:$C$2, C4)+COUNTIF($B$4:$C$4, C4)+COUNTIF($B$20:$C$65536, C4)&gt;1,NOT(ISBLANK(C4)))</formula>
    </cfRule>
    <cfRule type="duplicateValues" dxfId="18" priority="2" stopIfTrue="1"/>
  </conditionalFormatting>
  <pageMargins left="0.24" right="0.13" top="0.36" bottom="0.34" header="0.2" footer="0.18"/>
  <pageSetup paperSize="9" scale="97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262</v>
      </c>
      <c r="L1" s="46" t="s">
        <v>141</v>
      </c>
      <c r="M1" s="26"/>
    </row>
    <row r="2" spans="1:13" s="4" customFormat="1" ht="118.95" customHeight="1" x14ac:dyDescent="0.25">
      <c r="A2" s="48" t="s">
        <v>406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45732</v>
      </c>
      <c r="L3" s="19">
        <v>45731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299</v>
      </c>
      <c r="L4" s="21" t="s">
        <v>299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249</v>
      </c>
      <c r="D5" s="1" t="s">
        <v>250</v>
      </c>
      <c r="E5" s="6" t="s">
        <v>24</v>
      </c>
      <c r="F5" s="1" t="s">
        <v>13</v>
      </c>
      <c r="G5" s="1">
        <f>SUM(I5:L5)</f>
        <v>650</v>
      </c>
      <c r="H5" s="30"/>
      <c r="I5" s="7"/>
      <c r="J5" s="7">
        <v>250</v>
      </c>
      <c r="K5" s="7">
        <v>200</v>
      </c>
      <c r="L5" s="7">
        <v>200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eA2oqUwzTBc/ucFMNZZW1uKDig71EFPpkIIZ3S/iitr3GtxAJyNDOqcin68rkaZ5nKFzWOtxCaBn+JhYOJvqpw==" saltValue="91jVLn6QlacTe2lae3CO+A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7" priority="4" stopIfTrue="1"/>
  </conditionalFormatting>
  <conditionalFormatting sqref="B5:C6">
    <cfRule type="duplicateValues" dxfId="16" priority="1591" stopIfTrue="1"/>
    <cfRule type="duplicateValues" dxfId="15" priority="1592" stopIfTrue="1"/>
  </conditionalFormatting>
  <conditionalFormatting sqref="B6:C6">
    <cfRule type="duplicateValues" dxfId="14" priority="6" stopIfTrue="1"/>
  </conditionalFormatting>
  <conditionalFormatting sqref="B6:C8">
    <cfRule type="expression" dxfId="13" priority="1595" stopIfTrue="1">
      <formula>AND(COUNTIF($B$6:$C$8, B6)+COUNTIF(#REF!, B6)&gt;1,NOT(ISBLANK(B6)))</formula>
    </cfRule>
  </conditionalFormatting>
  <conditionalFormatting sqref="B6:C65531 B1:C2 B4">
    <cfRule type="expression" dxfId="12" priority="1585" stopIfTrue="1">
      <formula>AND(COUNTIF($B$1:$C$2, B1)+COUNTIF($B$4:$C$4, B1)+COUNTIF($B$6:$C$65531, B1)&gt;1,NOT(ISBLANK(B1)))</formula>
    </cfRule>
  </conditionalFormatting>
  <conditionalFormatting sqref="C1:C3 C5:C1048576">
    <cfRule type="duplicateValues" dxfId="11" priority="3" stopIfTrue="1"/>
  </conditionalFormatting>
  <conditionalFormatting sqref="C4">
    <cfRule type="expression" dxfId="10" priority="1" stopIfTrue="1">
      <formula>AND(COUNTIF($B$1:$C$2, C4)+COUNTIF($B$4:$C$4, C4)+COUNTIF($B$19:$C$65535, C4)&gt;1,NOT(ISBLANK(C4)))</formula>
    </cfRule>
    <cfRule type="duplicateValues" dxfId="9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N8"/>
  <sheetViews>
    <sheetView zoomScale="80" zoomScaleNormal="80" workbookViewId="0">
      <selection activeCell="A3" sqref="A3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customWidth="1"/>
    <col min="14" max="14" width="1" style="3" customWidth="1"/>
    <col min="15" max="16384" width="9.109375" style="3"/>
  </cols>
  <sheetData>
    <row r="1" spans="1:14" ht="15" x14ac:dyDescent="0.25">
      <c r="A1" s="51"/>
      <c r="B1" s="52"/>
      <c r="C1" s="52"/>
      <c r="D1" s="52"/>
      <c r="E1" s="52"/>
      <c r="F1" s="52"/>
      <c r="G1" s="53"/>
      <c r="H1" s="26"/>
      <c r="I1" s="46"/>
      <c r="J1" s="46" t="s">
        <v>362</v>
      </c>
      <c r="K1" s="46" t="s">
        <v>342</v>
      </c>
      <c r="L1" s="46" t="s">
        <v>262</v>
      </c>
      <c r="M1" s="46" t="s">
        <v>141</v>
      </c>
      <c r="N1" s="26"/>
    </row>
    <row r="2" spans="1:14" s="4" customFormat="1" ht="137.4" customHeight="1" x14ac:dyDescent="0.25">
      <c r="A2" s="48" t="s">
        <v>407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45858</v>
      </c>
      <c r="K3" s="19">
        <v>45857</v>
      </c>
      <c r="L3" s="19">
        <v>45732</v>
      </c>
      <c r="M3" s="19">
        <v>45731</v>
      </c>
      <c r="N3" s="33"/>
    </row>
    <row r="4" spans="1:14" ht="18" customHeight="1" x14ac:dyDescent="0.25">
      <c r="A4" s="20" t="s">
        <v>0</v>
      </c>
      <c r="B4" s="20" t="s">
        <v>1</v>
      </c>
      <c r="C4" s="20" t="s">
        <v>278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 t="s">
        <v>343</v>
      </c>
      <c r="K4" s="21" t="s">
        <v>343</v>
      </c>
      <c r="L4" s="21" t="s">
        <v>299</v>
      </c>
      <c r="M4" s="21" t="s">
        <v>299</v>
      </c>
      <c r="N4" s="34"/>
    </row>
    <row r="5" spans="1:14" s="11" customFormat="1" ht="18" customHeight="1" x14ac:dyDescent="0.25">
      <c r="A5" s="1">
        <v>1</v>
      </c>
      <c r="B5" s="1">
        <v>46306</v>
      </c>
      <c r="C5" s="5" t="s">
        <v>256</v>
      </c>
      <c r="D5" s="1" t="s">
        <v>257</v>
      </c>
      <c r="E5" s="6" t="s">
        <v>30</v>
      </c>
      <c r="F5" s="1" t="s">
        <v>25</v>
      </c>
      <c r="G5" s="1">
        <f>SUM(I5:M5)</f>
        <v>900</v>
      </c>
      <c r="H5" s="30"/>
      <c r="I5" s="7"/>
      <c r="J5" s="7">
        <v>250</v>
      </c>
      <c r="K5" s="7">
        <v>250</v>
      </c>
      <c r="L5" s="7">
        <v>200</v>
      </c>
      <c r="M5" s="7">
        <v>200</v>
      </c>
      <c r="N5" s="35"/>
    </row>
    <row r="6" spans="1:14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35"/>
    </row>
    <row r="7" spans="1:14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hTtFRECrop010wW35PKKQCQn0eWPm7qENTnSIQlu86l+G0lnpLH0/lqDR2jZmNyEmws92HjEXlFExMHVmVcgiw==" saltValue="Dlxg//2G3R4TSI24luPYIA==" spinCount="100000" sheet="1" selectLockedCells="1" selectUnlockedCells="1"/>
  <mergeCells count="7">
    <mergeCell ref="A2:G2"/>
    <mergeCell ref="A1:G1"/>
    <mergeCell ref="M1:M2"/>
    <mergeCell ref="L1:L2"/>
    <mergeCell ref="K1:K2"/>
    <mergeCell ref="J1:J2"/>
    <mergeCell ref="I1:I2"/>
  </mergeCells>
  <conditionalFormatting sqref="B3:C3">
    <cfRule type="duplicateValues" dxfId="8" priority="4" stopIfTrue="1"/>
  </conditionalFormatting>
  <conditionalFormatting sqref="B5:C6">
    <cfRule type="duplicateValues" dxfId="7" priority="1575" stopIfTrue="1"/>
    <cfRule type="duplicateValues" dxfId="6" priority="1576" stopIfTrue="1"/>
  </conditionalFormatting>
  <conditionalFormatting sqref="B6:C6">
    <cfRule type="duplicateValues" dxfId="5" priority="6" stopIfTrue="1"/>
  </conditionalFormatting>
  <conditionalFormatting sqref="B6:C8">
    <cfRule type="expression" dxfId="4" priority="1579" stopIfTrue="1">
      <formula>AND(COUNTIF($B$6:$C$8, B6)+COUNTIF(#REF!, B6)&gt;1,NOT(ISBLANK(B6)))</formula>
    </cfRule>
  </conditionalFormatting>
  <conditionalFormatting sqref="B6:C65536 B1:C2 B4">
    <cfRule type="expression" dxfId="3" priority="1568" stopIfTrue="1">
      <formula>AND(COUNTIF($B$1:$C$2, B1)+COUNTIF($B$4:$C$4, B1)+COUNTIF($B$6:$C$65536, B1)&gt;1,NOT(ISBLANK(B1)))</formula>
    </cfRule>
  </conditionalFormatting>
  <conditionalFormatting sqref="C1:C3 C5:C1048576">
    <cfRule type="duplicateValues" dxfId="2" priority="3" stopIfTrue="1"/>
  </conditionalFormatting>
  <conditionalFormatting sqref="C4">
    <cfRule type="expression" dxfId="1" priority="1" stopIfTrue="1">
      <formula>AND(COUNTIF($B$1:$C$2, C4)+COUNTIF($B$4:$C$4, C4)+COUNTIF($B$19:$C$65535, C4)&gt;1,NOT(ISBLANK(C4)))</formula>
    </cfRule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24</vt:i4>
      </vt:variant>
      <vt:variant>
        <vt:lpstr>Intervalos Nomeados</vt:lpstr>
      </vt:variant>
      <vt:variant>
        <vt:i4>24</vt:i4>
      </vt:variant>
    </vt:vector>
  </HeadingPairs>
  <TitlesOfParts>
    <vt:vector size="48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WC1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'MC1'!Area_de_impressao</vt:lpstr>
      <vt:lpstr>'MC2'!Area_de_impressao</vt:lpstr>
      <vt:lpstr>'MC3'!Area_de_impressao</vt:lpstr>
      <vt:lpstr>'MC4'!Area_de_impressao</vt:lpstr>
      <vt:lpstr>'MC5'!Area_de_impressao</vt:lpstr>
      <vt:lpstr>'MH1'!Area_de_impressao</vt:lpstr>
      <vt:lpstr>'MH2'!Area_de_impressao</vt:lpstr>
      <vt:lpstr>'MH3'!Area_de_impressao</vt:lpstr>
      <vt:lpstr>'MH4'!Area_de_impressao</vt:lpstr>
      <vt:lpstr>'MH5'!Area_de_impressao</vt:lpstr>
      <vt:lpstr>'MT1'!Area_de_impressao</vt:lpstr>
      <vt:lpstr>'MT2'!Area_de_impressao</vt:lpstr>
      <vt:lpstr>TBM!Area_de_impressao</vt:lpstr>
      <vt:lpstr>TBW!Area_de_impressao</vt:lpstr>
      <vt:lpstr>'WC1'!Area_de_impressao</vt:lpstr>
      <vt:lpstr>'WC2'!Area_de_impressao</vt:lpstr>
      <vt:lpstr>'WC3'!Area_de_impressao</vt:lpstr>
      <vt:lpstr>'WC4'!Area_de_impressao</vt:lpstr>
      <vt:lpstr>'WC5'!Area_de_impressao</vt:lpstr>
      <vt:lpstr>'WH1'!Area_de_impressao</vt:lpstr>
      <vt:lpstr>'WH2'!Area_de_impressao</vt:lpstr>
      <vt:lpstr>'WH3'!Area_de_impressao</vt:lpstr>
      <vt:lpstr>'WH4'!Area_de_impressao</vt:lpstr>
      <vt:lpstr>'WT2'!Area_de_impressao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2024-12-30T20:06:06Z</cp:lastPrinted>
  <dcterms:created xsi:type="dcterms:W3CDTF">2004-03-27T01:47:07Z</dcterms:created>
  <dcterms:modified xsi:type="dcterms:W3CDTF">2025-11-13T20:55:23Z</dcterms:modified>
  <cp:category/>
  <cp:contentStatus/>
</cp:coreProperties>
</file>