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4/Ranking/Paraciclismo Estrada/Publicados/"/>
    </mc:Choice>
  </mc:AlternateContent>
  <xr:revisionPtr revIDLastSave="943" documentId="11_E6BF6F9D028624C9FAF520F55296FD1D137E279A" xr6:coauthVersionLast="47" xr6:coauthVersionMax="47" xr10:uidLastSave="{7B1A4414-1F78-4D58-91DF-21DD31B4CDAC}"/>
  <bookViews>
    <workbookView xWindow="-108" yWindow="-108" windowWidth="23256" windowHeight="12456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TBM" sheetId="10" r:id="rId10"/>
    <sheet name="TBW" sheetId="19" r:id="rId11"/>
    <sheet name="MH5" sheetId="16" r:id="rId12"/>
    <sheet name="WH4" sheetId="14" r:id="rId13"/>
    <sheet name="MH4" sheetId="22" r:id="rId14"/>
    <sheet name="MH3" sheetId="25" r:id="rId15"/>
    <sheet name="WH3" sheetId="28" r:id="rId16"/>
    <sheet name="MH2" sheetId="26" r:id="rId17"/>
    <sheet name="WH2" sheetId="31" r:id="rId18"/>
    <sheet name="WH1" sheetId="30" r:id="rId19"/>
    <sheet name="MH1" sheetId="27" r:id="rId20"/>
    <sheet name="MT2" sheetId="29" r:id="rId21"/>
    <sheet name="WT2" sheetId="33" r:id="rId22"/>
    <sheet name="MT1" sheetId="32" r:id="rId23"/>
  </sheets>
  <definedNames>
    <definedName name="_xlnm._FilterDatabase" localSheetId="8" hidden="1">'MC1'!$A$4:$V$4</definedName>
    <definedName name="_xlnm._FilterDatabase" localSheetId="6" hidden="1">'MC2'!$A$4:$V$4</definedName>
    <definedName name="_xlnm._FilterDatabase" localSheetId="4" hidden="1">'MC3'!$A$4:$U$4</definedName>
    <definedName name="_xlnm._FilterDatabase" localSheetId="2" hidden="1">'MC4'!$A$4:$T$4</definedName>
    <definedName name="_xlnm._FilterDatabase" localSheetId="0" hidden="1">'MC5'!$A$4:$V$4</definedName>
    <definedName name="_xlnm._FilterDatabase" localSheetId="19" hidden="1">'MH1'!$A$4:$V$4</definedName>
    <definedName name="_xlnm._FilterDatabase" localSheetId="16" hidden="1">'MH2'!$A$4:$V$4</definedName>
    <definedName name="_xlnm._FilterDatabase" localSheetId="14" hidden="1">'MH3'!$A$4:$W$4</definedName>
    <definedName name="_xlnm._FilterDatabase" localSheetId="13" hidden="1">'MH4'!$A$4:$W$4</definedName>
    <definedName name="_xlnm._FilterDatabase" localSheetId="11" hidden="1">'MH5'!$A$4:$U$4</definedName>
    <definedName name="_xlnm._FilterDatabase" localSheetId="22" hidden="1">'MT1'!$A$4:$O$4</definedName>
    <definedName name="_xlnm._FilterDatabase" localSheetId="20" hidden="1">'MT2'!$A$4:$V$4</definedName>
    <definedName name="_xlnm._FilterDatabase" localSheetId="9" hidden="1">TBM!$A$4:$X$4</definedName>
    <definedName name="_xlnm._FilterDatabase" localSheetId="10" hidden="1">TBW!$A$4:$J$4</definedName>
    <definedName name="_xlnm._FilterDatabase" localSheetId="7" hidden="1">'WC2'!$A$4:$P$4</definedName>
    <definedName name="_xlnm._FilterDatabase" localSheetId="5" hidden="1">'WC3'!$A$4:$P$4</definedName>
    <definedName name="_xlnm._FilterDatabase" localSheetId="3" hidden="1">'WC4'!$A$4:$K$4</definedName>
    <definedName name="_xlnm._FilterDatabase" localSheetId="1" hidden="1">'WC5'!$A$4:$S$4</definedName>
    <definedName name="_xlnm._FilterDatabase" localSheetId="18" hidden="1">'WH1'!$A$4:$N$4</definedName>
    <definedName name="_xlnm._FilterDatabase" localSheetId="17" hidden="1">'WH2'!$A$4:$P$4</definedName>
    <definedName name="_xlnm._FilterDatabase" localSheetId="15" hidden="1">'WH3'!$A$4:$U$4</definedName>
    <definedName name="_xlnm._FilterDatabase" localSheetId="12" hidden="1">'WH4'!$A$4:$U$4</definedName>
    <definedName name="_xlnm._FilterDatabase" localSheetId="21" hidden="1">'WT2'!$A$4:$L$4</definedName>
    <definedName name="_xlnm.Print_Area" localSheetId="2">'MC4'!$A$1:$V$24</definedName>
    <definedName name="_xlnm.Print_Area" localSheetId="0">'MC5'!$A$1:$X$25</definedName>
    <definedName name="_xlnm.Print_Area" localSheetId="14">'MH3'!$A$1:$X$31</definedName>
    <definedName name="_xlnm.Print_Area" localSheetId="13">'MH4'!$A$1:$X$20</definedName>
    <definedName name="_xlnm.Print_Area" localSheetId="10">TBW!$A$1:$Y$15</definedName>
    <definedName name="_xlnm.Print_Area" localSheetId="1">'WC5'!$A$1:$U$14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9" i="25" l="1"/>
  <c r="G27" i="25"/>
  <c r="G20" i="25"/>
  <c r="G16" i="22"/>
  <c r="H19" i="10"/>
  <c r="H14" i="10"/>
  <c r="G20" i="7"/>
  <c r="G17" i="7"/>
  <c r="G10" i="8"/>
  <c r="G22" i="6"/>
  <c r="G18" i="6"/>
  <c r="G20" i="6"/>
  <c r="H12" i="19"/>
  <c r="H21" i="10"/>
  <c r="G17" i="22"/>
  <c r="G21" i="7"/>
  <c r="H16" i="10" l="1"/>
  <c r="H20" i="10"/>
  <c r="H17" i="10"/>
  <c r="G12" i="6"/>
  <c r="G9" i="14"/>
  <c r="G8" i="14"/>
  <c r="G11" i="22"/>
  <c r="G18" i="22"/>
  <c r="G12" i="8"/>
  <c r="G8" i="13"/>
  <c r="G16" i="7"/>
  <c r="G6" i="28" l="1"/>
  <c r="G7" i="25"/>
  <c r="G21" i="25"/>
  <c r="G19" i="25"/>
  <c r="G26" i="25"/>
  <c r="G22" i="25"/>
  <c r="G24" i="25"/>
  <c r="G10" i="27"/>
  <c r="G11" i="27"/>
  <c r="G10" i="29"/>
  <c r="G8" i="8"/>
  <c r="G11" i="8"/>
  <c r="G9" i="8"/>
  <c r="G16" i="18"/>
  <c r="G14" i="18"/>
  <c r="G13" i="18"/>
  <c r="G12" i="18"/>
  <c r="G19" i="18"/>
  <c r="G10" i="12"/>
  <c r="G11" i="12"/>
  <c r="H8" i="19"/>
  <c r="H7" i="19"/>
  <c r="H11" i="19"/>
  <c r="H9" i="19"/>
  <c r="H10" i="19"/>
  <c r="H18" i="10"/>
  <c r="H7" i="10"/>
  <c r="H11" i="10"/>
  <c r="H10" i="10"/>
  <c r="H13" i="10"/>
  <c r="H15" i="10"/>
  <c r="G8" i="7"/>
  <c r="G13" i="7"/>
  <c r="G14" i="7"/>
  <c r="G22" i="7"/>
  <c r="G19" i="7"/>
  <c r="G13" i="6"/>
  <c r="G16" i="6"/>
  <c r="G15" i="6"/>
  <c r="G17" i="6"/>
  <c r="G14" i="6"/>
  <c r="G19" i="6"/>
  <c r="G21" i="6"/>
  <c r="G23" i="6"/>
  <c r="G15" i="7"/>
  <c r="G7" i="7"/>
  <c r="G14" i="25" l="1"/>
  <c r="G6" i="16"/>
  <c r="G7" i="16"/>
  <c r="G5" i="22"/>
  <c r="G7" i="22"/>
  <c r="G13" i="22"/>
  <c r="G14" i="22"/>
  <c r="G13" i="25"/>
  <c r="G16" i="25"/>
  <c r="G23" i="25"/>
  <c r="G18" i="25"/>
  <c r="G25" i="25"/>
  <c r="G7" i="26"/>
  <c r="G8" i="27"/>
  <c r="G5" i="27"/>
  <c r="G6" i="29"/>
  <c r="G5" i="29"/>
  <c r="G8" i="29"/>
  <c r="H6" i="10"/>
  <c r="H9" i="10"/>
  <c r="H12" i="10"/>
  <c r="H8" i="10"/>
  <c r="G10" i="6"/>
  <c r="G7" i="6"/>
  <c r="G5" i="6"/>
  <c r="G11" i="6"/>
  <c r="G12" i="7"/>
  <c r="G11" i="7"/>
  <c r="G9" i="7"/>
  <c r="G18" i="7"/>
  <c r="G6" i="12"/>
  <c r="G8" i="12"/>
  <c r="G5" i="12"/>
  <c r="G18" i="18"/>
  <c r="G15" i="18"/>
  <c r="G5" i="18"/>
  <c r="G8" i="18"/>
  <c r="G11" i="18"/>
  <c r="G10" i="18"/>
  <c r="G7" i="13"/>
  <c r="G7" i="14"/>
  <c r="G5" i="28"/>
  <c r="G10" i="25"/>
  <c r="G28" i="25"/>
  <c r="G17" i="25"/>
  <c r="G15" i="25"/>
  <c r="G7" i="29"/>
  <c r="G10" i="22"/>
  <c r="G12" i="22"/>
  <c r="G15" i="22"/>
  <c r="G9" i="25"/>
  <c r="G11" i="25"/>
  <c r="G12" i="25"/>
  <c r="G21" i="18"/>
  <c r="G5" i="33"/>
  <c r="G5" i="32" l="1"/>
  <c r="G6" i="31"/>
  <c r="G7" i="27"/>
  <c r="G5" i="15"/>
  <c r="G5" i="31"/>
  <c r="G5" i="30"/>
  <c r="H22" i="10"/>
  <c r="G9" i="29"/>
  <c r="G7" i="28"/>
  <c r="G8" i="28"/>
  <c r="G6" i="27"/>
  <c r="G9" i="27"/>
  <c r="G6" i="26"/>
  <c r="G5" i="26"/>
  <c r="G6" i="25"/>
  <c r="G8" i="25"/>
  <c r="G5" i="25"/>
  <c r="G5" i="7"/>
  <c r="G6" i="7"/>
  <c r="G10" i="7"/>
  <c r="G5" i="21"/>
  <c r="G6" i="21"/>
  <c r="G6" i="15"/>
  <c r="G20" i="18"/>
  <c r="G6" i="18"/>
  <c r="G17" i="18"/>
  <c r="G7" i="18"/>
  <c r="G9" i="18"/>
  <c r="G6" i="14"/>
  <c r="G5" i="14"/>
  <c r="G5" i="16"/>
  <c r="G8" i="16"/>
  <c r="H6" i="19"/>
  <c r="H5" i="19"/>
  <c r="G9" i="12"/>
  <c r="G7" i="12"/>
  <c r="G9" i="6"/>
  <c r="G8" i="6"/>
  <c r="G6" i="6"/>
  <c r="G7" i="8"/>
  <c r="G6" i="8"/>
  <c r="G5" i="8"/>
  <c r="G6" i="13"/>
  <c r="G5" i="13"/>
  <c r="G6" i="24"/>
  <c r="G5" i="24"/>
  <c r="G8" i="22"/>
  <c r="G6" i="22"/>
  <c r="G9" i="22"/>
  <c r="H5" i="10"/>
</calcChain>
</file>

<file path=xl/sharedStrings.xml><?xml version="1.0" encoding="utf-8"?>
<sst xmlns="http://schemas.openxmlformats.org/spreadsheetml/2006/main" count="1467" uniqueCount="344">
  <si>
    <t>POS</t>
  </si>
  <si>
    <t>LICENÇA</t>
  </si>
  <si>
    <t>CORREDOR</t>
  </si>
  <si>
    <t>CATEG</t>
  </si>
  <si>
    <t>EQUIPE</t>
  </si>
  <si>
    <t>UF</t>
  </si>
  <si>
    <t>PTOS</t>
  </si>
  <si>
    <t>C4</t>
  </si>
  <si>
    <t>PARACICLISMO TAUBATÉ</t>
  </si>
  <si>
    <t>SP</t>
  </si>
  <si>
    <t>AVULSO</t>
  </si>
  <si>
    <t>DF</t>
  </si>
  <si>
    <t>SC</t>
  </si>
  <si>
    <t>MC2</t>
  </si>
  <si>
    <t>JOSE MAURICIO MELO DOS SANTOS</t>
  </si>
  <si>
    <t>JOSE EDNEI DE BRAZ SALES</t>
  </si>
  <si>
    <t>VICTOR OLIVEIRA DE ALMEIDA</t>
  </si>
  <si>
    <t>BRUCICLE</t>
  </si>
  <si>
    <t>MARCELO PEREIRA BERNARDES</t>
  </si>
  <si>
    <t>MC1</t>
  </si>
  <si>
    <t>NILSON ROBERTO SCHINEIDER</t>
  </si>
  <si>
    <t>FERNANDO VANDERSON DE CARVALHO</t>
  </si>
  <si>
    <t>TBM</t>
  </si>
  <si>
    <t xml:space="preserve"> CLUBE DE CICLISMO DE SAO JOSE DOS CAMPOS</t>
  </si>
  <si>
    <t>Grande Prêmio Santa Cruz das Palmeiras de Paraciclismo</t>
  </si>
  <si>
    <t xml:space="preserve"> SÃO JOSÉ CICLISMO</t>
  </si>
  <si>
    <t>INSTITUTO TIME M / P.M. DE LEME</t>
  </si>
  <si>
    <t>JOSE RICARDO LANA</t>
  </si>
  <si>
    <t xml:space="preserve">ASSOCIAÇÃO DOS DEFICIENTES FÍSICOS DA FOZ DO ITAJAI </t>
  </si>
  <si>
    <t>PILOTO</t>
  </si>
  <si>
    <t>Grande Prêmio Taubaté de Paraciclismo</t>
  </si>
  <si>
    <t>JEFFERSON MATEUS SILVEIRA BUENO</t>
  </si>
  <si>
    <t>ALYSON SILVEIRA BUENO</t>
  </si>
  <si>
    <t xml:space="preserve">	CLUBE DE CICLISMO DE SAO JOSE DOS CAMPOS</t>
  </si>
  <si>
    <t>*</t>
  </si>
  <si>
    <t>* O atleta competiu com pilotos diferentes nas provas.</t>
  </si>
  <si>
    <t>MARCEL AUGUSTO CESAR CERESER</t>
  </si>
  <si>
    <t>MATEUS WILIAN REIS CARVALHO</t>
  </si>
  <si>
    <t>MC3</t>
  </si>
  <si>
    <t>PARACICLISMO TAUBATE</t>
  </si>
  <si>
    <t>FABIO SCIARRA LUCATO</t>
  </si>
  <si>
    <t>GILSON PEREIRA DA SILVA</t>
  </si>
  <si>
    <t>WESLEY GOMES DA CONCEIÇÃO</t>
  </si>
  <si>
    <t>CEKLES LIMA DE SOUZA</t>
  </si>
  <si>
    <t>MC5</t>
  </si>
  <si>
    <t>EDIVAN DA SILVA COSTA</t>
  </si>
  <si>
    <t>MH1</t>
  </si>
  <si>
    <t>CLUBE DE CICLISMO DE SAO JOSE DOS CAMPOS</t>
  </si>
  <si>
    <t>JOSÉ HORÁCIO DOS SANTOS JUNIOR</t>
  </si>
  <si>
    <t>VALDECIR DA COSTA PROCHNOW</t>
  </si>
  <si>
    <t>MARCIO LUIS DA SILVA</t>
  </si>
  <si>
    <t>MH2</t>
  </si>
  <si>
    <t>MH3</t>
  </si>
  <si>
    <t>MAURÍCIO SOARES DOURADO</t>
  </si>
  <si>
    <t>JACKSON ALEXANDRE ARAÚJO</t>
  </si>
  <si>
    <t>RN</t>
  </si>
  <si>
    <t>SOCIEDADE AMIGOS DO DEFICIENTE FÍSICO</t>
  </si>
  <si>
    <t>JOSIMAR SENA DA SILVA</t>
  </si>
  <si>
    <t xml:space="preserve">	SÃO JOSÉ CICLISMO</t>
  </si>
  <si>
    <t>WILLIAM DA SILVA SILVESTRE COSTA</t>
  </si>
  <si>
    <t>MARCIO DA SILVA OLIVEIRA</t>
  </si>
  <si>
    <t>MG</t>
  </si>
  <si>
    <t>FELIPE MÁRCIO MORAIS</t>
  </si>
  <si>
    <t>FERNANDO ARANHA ROCHA</t>
  </si>
  <si>
    <t>MH4</t>
  </si>
  <si>
    <t>JUAN VICTOR SILVA</t>
  </si>
  <si>
    <t>TIAGO PEREIRA DE SOUZA</t>
  </si>
  <si>
    <t>SÃO JOSÉ CICLISMO</t>
  </si>
  <si>
    <t>JOSE HENRIQUE DOS SANTOS</t>
  </si>
  <si>
    <t>ROGERIO COSTA LIMA</t>
  </si>
  <si>
    <t>ELIAS MICHEL TOUMA</t>
  </si>
  <si>
    <t>ANTONIO MARCOS DE MOURA</t>
  </si>
  <si>
    <t>MH5</t>
  </si>
  <si>
    <t>FILIPE DOS SANTOS MAGELA RIBEIRO</t>
  </si>
  <si>
    <t>GEISON ROCHA ARIMATEIA</t>
  </si>
  <si>
    <t>MT2</t>
  </si>
  <si>
    <t xml:space="preserve">	INSTITUTO TIME M / P.M. DE LEME</t>
  </si>
  <si>
    <t>TBW</t>
  </si>
  <si>
    <t>ERIKA FELIX RIBEIRO</t>
  </si>
  <si>
    <t>WH3</t>
  </si>
  <si>
    <t>MARIA CAROLINA DE BARROS DA HORA</t>
  </si>
  <si>
    <t>JOSIANE NOWACKI</t>
  </si>
  <si>
    <t>WH4</t>
  </si>
  <si>
    <t>LETICIA CESARE CAMPOS</t>
  </si>
  <si>
    <t>ALINE PEREIRA QUINTO</t>
  </si>
  <si>
    <t>WH2</t>
  </si>
  <si>
    <t>ANTONIO CARLOS SANCHEZ</t>
  </si>
  <si>
    <t>ASSOCIAÇÃO DOS DEFICIENTES FÍSICOS DA FOZ DO ITAJAI</t>
  </si>
  <si>
    <t>LUIZ GUSTAVO RAMOS DA SILVA</t>
  </si>
  <si>
    <t>JORGE LUIS SOARES</t>
  </si>
  <si>
    <t>WELBERTH OLIVEIRA GUIMARAES</t>
  </si>
  <si>
    <t>JOSEMAR MOTA SALES</t>
  </si>
  <si>
    <t>VALMOR SCHIMITZ JUNIOR</t>
  </si>
  <si>
    <t>CLUBE RODA SOLTA</t>
  </si>
  <si>
    <t>* A atleta competiu com pilotos diferentes nas provas.</t>
  </si>
  <si>
    <t>ZULMAR APARECIDA DA SILVA</t>
  </si>
  <si>
    <t>WH1</t>
  </si>
  <si>
    <t>ASSOCIACAO PARADESPORTIVA PAULISTANA-APP</t>
  </si>
  <si>
    <t>GILMARA SOL DO ROSARIO GONÇALVES</t>
  </si>
  <si>
    <t xml:space="preserve">	ASSOCIACAO PARADESPORTIVA PAULISTANA-APP</t>
  </si>
  <si>
    <t>JESSICA MOREIRA FERREIRA</t>
  </si>
  <si>
    <t>MARIANA GARCIA</t>
  </si>
  <si>
    <t>JOICE CARVALHO GARCIA</t>
  </si>
  <si>
    <t>Copa Brasil de Paraciclismo de Estrada - CRI - Etapa 1</t>
  </si>
  <si>
    <t>C1</t>
  </si>
  <si>
    <t>CARLOS ALBERTO GOMES SOARES</t>
  </si>
  <si>
    <t>INDAIATUBA CYCLING TEAM</t>
  </si>
  <si>
    <t>GUSTAVO HENRIQUE ROCHA</t>
  </si>
  <si>
    <t>ASSOCIACAO DESPORTIVA E CULTURAL DE PERNAMBUCO ADE-PE</t>
  </si>
  <si>
    <t>PE</t>
  </si>
  <si>
    <t>VICTOR LUISE DE OLIVEIRA HERLING</t>
  </si>
  <si>
    <t>ASSOCIACAO DOS DEFICIENTES FISICOS DO ESTADO DE GOIAS</t>
  </si>
  <si>
    <t>GO</t>
  </si>
  <si>
    <t>PAULO SANTANA DOS SANTOS</t>
  </si>
  <si>
    <t>BA</t>
  </si>
  <si>
    <t>ANGELO MASSIMO DA SILVA</t>
  </si>
  <si>
    <t>PB</t>
  </si>
  <si>
    <t>ALAN JACKSON DE ALBUQUERQUE LEAL</t>
  </si>
  <si>
    <t>AUGUSTO DADALTO MOURA</t>
  </si>
  <si>
    <t xml:space="preserve">	UNIAO METROPOLITANA PARADESPORTIVA DE MARINGA - UMPM</t>
  </si>
  <si>
    <t>PR</t>
  </si>
  <si>
    <t>ANIZIO LUIZ BARBOSA JUNIOR</t>
  </si>
  <si>
    <t xml:space="preserve">	ASSOCIACAO DESPORTIVA E CULTURAL DE PERNAMBUCO ADE-PE</t>
  </si>
  <si>
    <t>DIRCEU SOARES VALE DE ALMEIDA</t>
  </si>
  <si>
    <t>EDUARDO CARVALHO HIPOLITO DE ARAUJO</t>
  </si>
  <si>
    <t>ADRIANO BIAGIONI</t>
  </si>
  <si>
    <t xml:space="preserve">	VAGNO JESUS TEAM</t>
  </si>
  <si>
    <t xml:space="preserve">	PICOS PEDAL CLUBE</t>
  </si>
  <si>
    <t>PI</t>
  </si>
  <si>
    <t>ANDRE LUIZ GRIZANTE</t>
  </si>
  <si>
    <t>ANDRE LUIZ MACEDO</t>
  </si>
  <si>
    <t>ANDRÉ LUIZ CARNEIRO</t>
  </si>
  <si>
    <t>DERCIO VIEIRA DA SILVA</t>
  </si>
  <si>
    <t>NICOLAS NOGUEIRA RODRIGUES</t>
  </si>
  <si>
    <t>MURILO TADEU BASTOS DE MORAIS</t>
  </si>
  <si>
    <t>DAMIAO GOMES DA SILVA</t>
  </si>
  <si>
    <t>MC4</t>
  </si>
  <si>
    <t>L.S.D. LIGA SANCAETANENSE DE DESPORTO</t>
  </si>
  <si>
    <t xml:space="preserve">	ASSOCIACAO PRO -CICLISMO - CHAPECO SC</t>
  </si>
  <si>
    <t>MUNICIPIO DE CURITIBA</t>
  </si>
  <si>
    <t xml:space="preserve">	SOCIEDADE AMIGOS DO DEFICIENTE FÍSICO</t>
  </si>
  <si>
    <t>LAURO CESAR MOURO CHAMAN</t>
  </si>
  <si>
    <t>KEYNER PEREIRA DIAS</t>
  </si>
  <si>
    <t>GILBERTO DE SOUSA SILVA</t>
  </si>
  <si>
    <t>JOAO VINICIUS DA SILVA</t>
  </si>
  <si>
    <t>SWIFT CARBON PRO CYCLING BRASIL</t>
  </si>
  <si>
    <t>SOUL CYCLES - SANTOS</t>
  </si>
  <si>
    <t>VICTORIA MARIA DE CAMARGO E BARBOSA</t>
  </si>
  <si>
    <t>WC2</t>
  </si>
  <si>
    <t xml:space="preserve">	ASSOCIACAO OGUIDO DOJO</t>
  </si>
  <si>
    <t>AMANDA ANTUNES DE PAIVA</t>
  </si>
  <si>
    <t>WC3</t>
  </si>
  <si>
    <t>TELMA APARECIDA ALVES BUENO</t>
  </si>
  <si>
    <t>FABIANA VENTURA DE ASSIS</t>
  </si>
  <si>
    <t>ROBERTA DE OLIVEIRA</t>
  </si>
  <si>
    <t>WC5</t>
  </si>
  <si>
    <t xml:space="preserve">49169	</t>
  </si>
  <si>
    <t>BRUNO BONFIM DOS ANJOS</t>
  </si>
  <si>
    <t>JOSÉ ERIBERTO MEDEIROS FILHO</t>
  </si>
  <si>
    <t>ALIRIO SEIDLER</t>
  </si>
  <si>
    <t>ALVACIR PAULO DA SILVA</t>
  </si>
  <si>
    <t>CARLINDO DE SANTANA CALIXTO</t>
  </si>
  <si>
    <t>CLECIO FELIPE ABREU DA SILVA</t>
  </si>
  <si>
    <t>ASSOCIAÇÃO DE DEFICIENTES VISUAIS DE ITAJAI E REGIÃO</t>
  </si>
  <si>
    <t>BIANCA CANOVAS GARCIA</t>
  </si>
  <si>
    <t>ABEC RIO CLARO</t>
  </si>
  <si>
    <t>EDVAN DIAS DE SOUZA</t>
  </si>
  <si>
    <t>UNIAO METROPOLITANA PARADESPORTIVA DE MARINGA - UMPM</t>
  </si>
  <si>
    <t>ADRIANO MATUNAGA NASCIMENTO</t>
  </si>
  <si>
    <t>JOSÉ ALLAN LINS DE LUNA</t>
  </si>
  <si>
    <t>HERMANO DE ALBUQUERQUE DAMASCENO</t>
  </si>
  <si>
    <t>MARCOS ANTONIO FERREIRA DE MELO JUNIOR</t>
  </si>
  <si>
    <t>RR</t>
  </si>
  <si>
    <t>DAVE RAPOSO LEMOS</t>
  </si>
  <si>
    <t>TIME PARA-CAPITAL</t>
  </si>
  <si>
    <t>LUIZ HENRIQUE JOSÉ DOS ANJOS</t>
  </si>
  <si>
    <t>RODRIGO SCHU FERREIRA</t>
  </si>
  <si>
    <t>FABIO LUIZ HENZ</t>
  </si>
  <si>
    <t>JONHANTONNY LAYLINO MELO DE SOUZA</t>
  </si>
  <si>
    <t>JAILTON ARAÚJO DE PAIVA</t>
  </si>
  <si>
    <t>RS</t>
  </si>
  <si>
    <t>ULISSES LEAL FREITAS</t>
  </si>
  <si>
    <t>RAYR BARRETO DA CRUZ</t>
  </si>
  <si>
    <t>PAULO EDUARDO DA COSTA</t>
  </si>
  <si>
    <t>JOÃO VICTOR DE CASTRO VIEIRA GOMES</t>
  </si>
  <si>
    <t>ASSOCIAÇÃO DE CICLISTAS CLUB DAS 5</t>
  </si>
  <si>
    <t>SE</t>
  </si>
  <si>
    <t>RJ</t>
  </si>
  <si>
    <t>RONAN DA MOTTA FONSECA</t>
  </si>
  <si>
    <t>ROBERTO MARCHIORO</t>
  </si>
  <si>
    <t>ASSOCIACAO DOS PARATLETAS DE CASCAVEL</t>
  </si>
  <si>
    <t>Copa Brasil de Paraciclismo de Estrada - RES - Etapa 1</t>
  </si>
  <si>
    <t>DIEGO KILLSON FERREIRA JULIÃO</t>
  </si>
  <si>
    <t>CE</t>
  </si>
  <si>
    <t>Grande Prêmio Lorena de Paraciclismo 2024 - CRI</t>
  </si>
  <si>
    <t>ELIELSON RODRIGUES</t>
  </si>
  <si>
    <t>Grande Prêmio Lorena de Paraciclismo 2024 - RES</t>
  </si>
  <si>
    <t>ANDRE LUIZ ESTEVAM</t>
  </si>
  <si>
    <t>Copa Brasil de Paraciclismo de Estrada - Etapa 2 - CRI</t>
  </si>
  <si>
    <t>PABLO HENRICK VOIGT SANTOS</t>
  </si>
  <si>
    <t xml:space="preserve"> L.S.D. LIGA SANCAETANENSE DE DESPORTO</t>
  </si>
  <si>
    <t>SOELITO GOHR</t>
  </si>
  <si>
    <t xml:space="preserve"> INDAIATUBA CYCLING TEAM</t>
  </si>
  <si>
    <t>ROBERTO CARLOS SILVA</t>
  </si>
  <si>
    <t>LUCIANO PEREIRA GUIMARAES</t>
  </si>
  <si>
    <t>RICARDO ALAFIM DE FREITAS</t>
  </si>
  <si>
    <t>AIRTON ALEXANDRE E SILVA</t>
  </si>
  <si>
    <t>MAGNUN VINICIUS DOS SANTOS</t>
  </si>
  <si>
    <t>JOVANIR PINHEIRO DA CRUZ</t>
  </si>
  <si>
    <t xml:space="preserve"> UNIAO METROPOLITANA PARADESPORTIVA DE MARINGA - UMPM</t>
  </si>
  <si>
    <t>ANTONIO RUBENS ALECRIM</t>
  </si>
  <si>
    <t>GABRIEL RIBEIRO DA SILVA</t>
  </si>
  <si>
    <t>WARLEY GOMES JULIANO DOS SANTOS</t>
  </si>
  <si>
    <t>JOSE AFRO RUAS FILHO</t>
  </si>
  <si>
    <t>SILVANO ALOISIO MIRANDA</t>
  </si>
  <si>
    <t xml:space="preserve"> ASSOCIACAO DOS DEFICIENTES FISICOS DO ESTADO DE GOIAS</t>
  </si>
  <si>
    <t>FLAVIO CESAR DOS SANTOS</t>
  </si>
  <si>
    <t>IDEGLAN SOUZA VALENTE</t>
  </si>
  <si>
    <t>ANTONIO CARLOS DA SILVA</t>
  </si>
  <si>
    <t>LEANDRO LAGO E SANTOS</t>
  </si>
  <si>
    <t>PAULO CHOTTI MATSUNAGA</t>
  </si>
  <si>
    <t>EDENIR MARQUES DA SILVA</t>
  </si>
  <si>
    <t>THIAGO CURSINO MACHADO</t>
  </si>
  <si>
    <t>ALLAN JEFFERSON MACHADO</t>
  </si>
  <si>
    <t>LEANDRO RODRIGO PATRICIO</t>
  </si>
  <si>
    <t>LUCAS BARBOSA</t>
  </si>
  <si>
    <t>ALEXANDRE SANTOS DE OLIVEIRA</t>
  </si>
  <si>
    <t>CLUBE FERNANDES DE CICLISMO</t>
  </si>
  <si>
    <t>ASSOCIACAO ALEM DA VISAO</t>
  </si>
  <si>
    <t>MARIA SOCORRO PINHEIRO</t>
  </si>
  <si>
    <t>MARCIA RIBEIRO GONÇALVES FANHANI</t>
  </si>
  <si>
    <t>GABRIELA DE SOUZA GONÇALVES</t>
  </si>
  <si>
    <t>MARLENE MILAN RIBEIRO</t>
  </si>
  <si>
    <t>REGINAUREA BEZERRA DA SILVA CALIXTO</t>
  </si>
  <si>
    <t>JULIANA GOTO</t>
  </si>
  <si>
    <t>KIMBERLY RUBINI MACHADO</t>
  </si>
  <si>
    <t>SOUL CYCLES SANTOS</t>
  </si>
  <si>
    <t xml:space="preserve"> ASSOCIACAO ALEM DA VISAO</t>
  </si>
  <si>
    <t>LUCAS KAIC DE JESUS GALVÃO</t>
  </si>
  <si>
    <t>KLEWBER HUGO GONCALVES RAMOS</t>
  </si>
  <si>
    <t>ASSOCIACAO DO DEFICIENTE DE CIANORTE (ADFIC)</t>
  </si>
  <si>
    <t>ROBERTO FRANCO NETO</t>
  </si>
  <si>
    <t>EDSON FERNANDO JORGE</t>
  </si>
  <si>
    <t>JOAO PAULO ROMANINI</t>
  </si>
  <si>
    <t>RICARDO MELO DE OLIVEIRA</t>
  </si>
  <si>
    <t>LEONARDO EUGENIO DALPIAZ</t>
  </si>
  <si>
    <t>JULIANA SAURINE DO CARMO</t>
  </si>
  <si>
    <t>WC4</t>
  </si>
  <si>
    <t>MARCIA FERNANDES SILVA</t>
  </si>
  <si>
    <t>ALESSANDRA MARIS SILVA ALMEIDA</t>
  </si>
  <si>
    <t>JOSEANE ROCHA SILVA</t>
  </si>
  <si>
    <t>MARLON HENRIQUE GOMES</t>
  </si>
  <si>
    <t>DANRLEI WESLEY MATHIAS DE ALMEIDA</t>
  </si>
  <si>
    <t xml:space="preserve"> ASSOCIAÇÃO DOS DEFICIENTES FÍSICOS DA FOZ DO ITAJAI</t>
  </si>
  <si>
    <t>CARLOS EDUARDO ROSSI</t>
  </si>
  <si>
    <t>MT1</t>
  </si>
  <si>
    <t>LEONARDO DOS SANTOS ALVES</t>
  </si>
  <si>
    <t>LUIS GUSTAVO RAMOS POVOA</t>
  </si>
  <si>
    <t xml:space="preserve"> ROCHA SPORTS</t>
  </si>
  <si>
    <t>JANAINA INGRID SILVA BARRETO</t>
  </si>
  <si>
    <t>WT2</t>
  </si>
  <si>
    <t>EDUARDO RAMOS PIMENTA</t>
  </si>
  <si>
    <t>LAUDIVAN NASCIMENTO DA SILVEIRA</t>
  </si>
  <si>
    <t>RAFAEL JONATAN MARCATTO</t>
  </si>
  <si>
    <t>EDGARD RASSAN FILHO</t>
  </si>
  <si>
    <t>JULIANO FELIPE BENTO DA SILVA</t>
  </si>
  <si>
    <t>KLEVERTON ROGERIO DALA CORTI</t>
  </si>
  <si>
    <t xml:space="preserve"> AVAI F.C. - FME FLORIANOPOLIS - APGF</t>
  </si>
  <si>
    <t xml:space="preserve"> ASSOCIACAO PARADESPORTIVA PAULISTANA-APP</t>
  </si>
  <si>
    <t>RAFAELA BARTHOLOMEI DE MACEDO PONTES</t>
  </si>
  <si>
    <t>Copa Brasil de Paraciclismo de Estrada - Etapa 2 - RES</t>
  </si>
  <si>
    <t>C2</t>
  </si>
  <si>
    <t>Campeonato Brasileiro de Paraciclismo de Estrada 2024 - CRI</t>
  </si>
  <si>
    <t>CN</t>
  </si>
  <si>
    <t>BRUNO FREITAS DE MORAES</t>
  </si>
  <si>
    <t>BRASIL COSTELO TEAM - BRC</t>
  </si>
  <si>
    <t>ES</t>
  </si>
  <si>
    <t>MARCOS ROBERTO RIBEIRO</t>
  </si>
  <si>
    <t xml:space="preserve">SÃO JOSÉ CICLISMO </t>
  </si>
  <si>
    <t>CHRISTIANE DA SILVA PRADO</t>
  </si>
  <si>
    <t>ANA RAQUEL MONTENEGRO BATISTA LINS</t>
  </si>
  <si>
    <t xml:space="preserve"> TIME PARA-CAPITAL</t>
  </si>
  <si>
    <t>FÁBIO FERREIRA FABORGES</t>
  </si>
  <si>
    <t>ROSANGELA AMADO DA SILVA</t>
  </si>
  <si>
    <t>SAMARA DE OLIVEIRA FELIPE</t>
  </si>
  <si>
    <t>ILANO DE SOUSA COUTO</t>
  </si>
  <si>
    <t>Campeonato Brasileiro de Paraciclismo de Estrada 2024 - RES</t>
  </si>
  <si>
    <t>ORIDES JOEL DE LIMA</t>
  </si>
  <si>
    <t>DIONES CHINELATTO</t>
  </si>
  <si>
    <t>APGF - SAO JOSE - AVAI F.C.</t>
  </si>
  <si>
    <t>WILLIAM FANHANI DOS REIS</t>
  </si>
  <si>
    <t>BRUNO BROCATTO</t>
  </si>
  <si>
    <t>ROGERIO ADRIANO ZABOROSKI PATRICIO</t>
  </si>
  <si>
    <t>GUSTAVO RUBINI MACHADO</t>
  </si>
  <si>
    <t xml:space="preserve">ASSOCIACAO ALEM DA VISAO </t>
  </si>
  <si>
    <t>3ª Taça Cidade de Brusque de Paraciclismo</t>
  </si>
  <si>
    <t>RAFAEL DE SOUZA RIBEIRO</t>
  </si>
  <si>
    <t>HENRIQUE JOSE BRYCH</t>
  </si>
  <si>
    <t>EVERSON DA COSTA MARTINHO</t>
  </si>
  <si>
    <t>SOLANGE DE FATIMA QUEIROZ</t>
  </si>
  <si>
    <t>FABIANE BAGGIO DE MEIRA</t>
  </si>
  <si>
    <t xml:space="preserve">APGF - SAO JOSE - AVAI F.C. </t>
  </si>
  <si>
    <t>Grande Prêmio Taubaté de Paraciclismo - Desafio do Mirante</t>
  </si>
  <si>
    <t>Copa Brasil de Paraciclismo de Estrada - Etapa 3 - RES</t>
  </si>
  <si>
    <t>Copa Brasil de Paraciclismo de Estrada - Etapa 3 - CRI</t>
  </si>
  <si>
    <t>RANKING PARACICLISMO C5 - MASCULINO - 01/12/2024</t>
  </si>
  <si>
    <t>RANKING PARACICLISMO C5 - FEMININO - 01/12/2024</t>
  </si>
  <si>
    <t>RANKING PARACICLISMO C4 - MASCULINO - 01/12/2024</t>
  </si>
  <si>
    <t>RANKING PARACICLISMO C4 - FEMININO - 01/12/2024</t>
  </si>
  <si>
    <t>RANKING PARACICLISMO C3 - MASCULINO - 01/12/2024</t>
  </si>
  <si>
    <t>RANKING PARACICLISMO C3 - FEMININO - 01/12/2024</t>
  </si>
  <si>
    <t>RANKING PARACICLISMO C2 - MASCULINO - 01/12/2024</t>
  </si>
  <si>
    <t>RANKING PARACICLISMO C2 - FEMININO - 01/12/2024</t>
  </si>
  <si>
    <t>RANKING PARACICLISMO C1 - MASCULINO - 01/12/2024</t>
  </si>
  <si>
    <t>RANKING PARACICLISMO TANDEM B MASCULINO - 01/12/2024</t>
  </si>
  <si>
    <t>RANKING PARACICLISMO TANDEM B FEMININO - 01/12/2024</t>
  </si>
  <si>
    <t>RANKING PARACICLISMO HANDBIKE H5 MASCULINO - 01/12/2024</t>
  </si>
  <si>
    <t>RANKING PARACICLISMO HANDBIKE H4 MASCULINO - 01/12/2024</t>
  </si>
  <si>
    <t>RANKING PARACICLISMO HANDBIKE H3 MASCULINO - 01/12/2024</t>
  </si>
  <si>
    <t>RANKING PARACICLISMO HANDBIKE H4 FEMININO - 01/12/2024</t>
  </si>
  <si>
    <t>RANKING PARACICLISMO HANDBIKE H3 FEMININO - 01/12/2024</t>
  </si>
  <si>
    <t>RANKING PARACICLISMO HANDBIKE H2 MASCULINO - 01/12/2024</t>
  </si>
  <si>
    <t>RANKING PARACICLISMO HANDBIKE H2 FEMININO - 01/12/2024</t>
  </si>
  <si>
    <t>RANKING PARACICLISMO HANDBIKE H1 MASCULINO - 01/12/2024</t>
  </si>
  <si>
    <t>RANKING PARACICLISMO HANDBIKE H1 FEMININO - 01/12/2024</t>
  </si>
  <si>
    <t>RANKING PARACICLISMO PARACICLISMO T2 MASCULINO - 01/12/2024</t>
  </si>
  <si>
    <t>RANKING PARACICLISMO PARACICLISMO T2 FEMININO - 01/12/2024</t>
  </si>
  <si>
    <t>RANKING PARACICLISMO PARACICLISMO T1 MASCULINO - 01/12/2024</t>
  </si>
  <si>
    <t>CÍCERO LIMA LIBERAL</t>
  </si>
  <si>
    <t>RENE ANDRADE DE SOUZA</t>
  </si>
  <si>
    <t>JULIANO DE PAULA</t>
  </si>
  <si>
    <t>KELLY LEANI SANTIAGO</t>
  </si>
  <si>
    <t>CARLOS ALBERTO CUTRIM</t>
  </si>
  <si>
    <t>EDMAR ROBERTO DA SILVA</t>
  </si>
  <si>
    <t>SABRINA CUSTÓDIA DA SILVA</t>
  </si>
  <si>
    <t>MARCELO LEMOS ANDRADE</t>
  </si>
  <si>
    <t>SILVIO ALEXANDRE MARTO</t>
  </si>
  <si>
    <t>ANDRE MICHELIN DEL MORO</t>
  </si>
  <si>
    <t>CARLOS EDUARDO NOBRE DA CAMARA</t>
  </si>
  <si>
    <t>THIAGO ANTONIO MOTA</t>
  </si>
  <si>
    <t>TARLIS PIERRE VIEIRA</t>
  </si>
  <si>
    <t>AM</t>
  </si>
  <si>
    <t>KAUE ISMAEL NEVES DE ANDRADE</t>
  </si>
  <si>
    <t>Campeonato Estadual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</si>
</sst>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177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276224</xdr:colOff>
      <xdr:row>0</xdr:row>
      <xdr:rowOff>114300</xdr:rowOff>
    </xdr:from>
    <xdr:to>
      <xdr:col>6</xdr:col>
      <xdr:colOff>436032</xdr:colOff>
      <xdr:row>1</xdr:row>
      <xdr:rowOff>742950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4" y="114300"/>
          <a:ext cx="9465733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219074</xdr:colOff>
      <xdr:row>0</xdr:row>
      <xdr:rowOff>85725</xdr:rowOff>
    </xdr:from>
    <xdr:to>
      <xdr:col>6</xdr:col>
      <xdr:colOff>490534</xdr:colOff>
      <xdr:row>1</xdr:row>
      <xdr:rowOff>571500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85725"/>
          <a:ext cx="908208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445588</xdr:colOff>
      <xdr:row>1</xdr:row>
      <xdr:rowOff>609600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9418138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76199</xdr:rowOff>
    </xdr:from>
    <xdr:to>
      <xdr:col>6</xdr:col>
      <xdr:colOff>466725</xdr:colOff>
      <xdr:row>1</xdr:row>
      <xdr:rowOff>720146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199"/>
          <a:ext cx="9429750" cy="8344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6</xdr:col>
      <xdr:colOff>409575</xdr:colOff>
      <xdr:row>1</xdr:row>
      <xdr:rowOff>624241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9448800" cy="7671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457200</xdr:colOff>
      <xdr:row>1</xdr:row>
      <xdr:rowOff>505949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7972425" cy="6107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6</xdr:col>
      <xdr:colOff>310141</xdr:colOff>
      <xdr:row>1</xdr:row>
      <xdr:rowOff>790575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10263766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6</xdr:col>
      <xdr:colOff>428625</xdr:colOff>
      <xdr:row>1</xdr:row>
      <xdr:rowOff>553021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220075" cy="6482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396082</xdr:colOff>
      <xdr:row>1</xdr:row>
      <xdr:rowOff>590550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9368632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7</xdr:col>
      <xdr:colOff>293429</xdr:colOff>
      <xdr:row>1</xdr:row>
      <xdr:rowOff>783771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11766972" cy="8844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7</xdr:col>
      <xdr:colOff>364266</xdr:colOff>
      <xdr:row>1</xdr:row>
      <xdr:rowOff>857250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11689491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0</xdr:row>
      <xdr:rowOff>95251</xdr:rowOff>
    </xdr:from>
    <xdr:to>
      <xdr:col>6</xdr:col>
      <xdr:colOff>317229</xdr:colOff>
      <xdr:row>1</xdr:row>
      <xdr:rowOff>657225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95251"/>
          <a:ext cx="8489678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6</xdr:col>
      <xdr:colOff>384254</xdr:colOff>
      <xdr:row>1</xdr:row>
      <xdr:rowOff>523875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7899479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85724</xdr:rowOff>
    </xdr:from>
    <xdr:to>
      <xdr:col>6</xdr:col>
      <xdr:colOff>466356</xdr:colOff>
      <xdr:row>1</xdr:row>
      <xdr:rowOff>666749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4"/>
          <a:ext cx="9715131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6</xdr:col>
      <xdr:colOff>471613</xdr:colOff>
      <xdr:row>1</xdr:row>
      <xdr:rowOff>723900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10434763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142874</xdr:colOff>
      <xdr:row>0</xdr:row>
      <xdr:rowOff>76200</xdr:rowOff>
    </xdr:from>
    <xdr:to>
      <xdr:col>6</xdr:col>
      <xdr:colOff>299154</xdr:colOff>
      <xdr:row>1</xdr:row>
      <xdr:rowOff>685800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4" y="76200"/>
          <a:ext cx="944315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485775</xdr:colOff>
      <xdr:row>1</xdr:row>
      <xdr:rowOff>666750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13447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104776</xdr:rowOff>
    </xdr:from>
    <xdr:to>
      <xdr:col>6</xdr:col>
      <xdr:colOff>409575</xdr:colOff>
      <xdr:row>1</xdr:row>
      <xdr:rowOff>577732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6"/>
          <a:ext cx="8724900" cy="6634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333375</xdr:colOff>
      <xdr:row>1</xdr:row>
      <xdr:rowOff>719733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9429750" cy="8054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257175</xdr:colOff>
      <xdr:row>0</xdr:row>
      <xdr:rowOff>104776</xdr:rowOff>
    </xdr:from>
    <xdr:to>
      <xdr:col>6</xdr:col>
      <xdr:colOff>348676</xdr:colOff>
      <xdr:row>1</xdr:row>
      <xdr:rowOff>704850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104776"/>
          <a:ext cx="9606976" cy="790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0</xdr:row>
      <xdr:rowOff>104776</xdr:rowOff>
    </xdr:from>
    <xdr:to>
      <xdr:col>6</xdr:col>
      <xdr:colOff>314325</xdr:colOff>
      <xdr:row>1</xdr:row>
      <xdr:rowOff>581026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104776"/>
          <a:ext cx="9839324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104776</xdr:rowOff>
    </xdr:from>
    <xdr:to>
      <xdr:col>6</xdr:col>
      <xdr:colOff>428624</xdr:colOff>
      <xdr:row>1</xdr:row>
      <xdr:rowOff>581026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6"/>
          <a:ext cx="8953499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1</xdr:row>
      <xdr:rowOff>647700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26"/>
  <sheetViews>
    <sheetView tabSelected="1" topLeftCell="A2" zoomScale="80" zoomScaleNormal="80" workbookViewId="0">
      <selection activeCell="A18" sqref="A18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23" width="6.6640625" style="12" customWidth="1"/>
    <col min="24" max="24" width="1" style="3" customWidth="1"/>
    <col min="25" max="16384" width="9.109375" style="3"/>
  </cols>
  <sheetData>
    <row r="1" spans="1:24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295</v>
      </c>
      <c r="N1" s="52" t="s">
        <v>286</v>
      </c>
      <c r="O1" s="52" t="s">
        <v>272</v>
      </c>
      <c r="P1" s="52" t="s">
        <v>270</v>
      </c>
      <c r="Q1" s="52" t="s">
        <v>198</v>
      </c>
      <c r="R1" s="52" t="s">
        <v>196</v>
      </c>
      <c r="S1" s="52" t="s">
        <v>194</v>
      </c>
      <c r="T1" s="52" t="s">
        <v>191</v>
      </c>
      <c r="U1" s="52" t="s">
        <v>103</v>
      </c>
      <c r="V1" s="52" t="s">
        <v>30</v>
      </c>
      <c r="W1" s="52" t="s">
        <v>24</v>
      </c>
      <c r="X1" s="26"/>
    </row>
    <row r="2" spans="1:24" s="4" customFormat="1" ht="189" customHeight="1" x14ac:dyDescent="0.25">
      <c r="A2" s="46" t="s">
        <v>305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45521</v>
      </c>
      <c r="N3" s="19">
        <v>45501</v>
      </c>
      <c r="O3" s="19">
        <v>45500</v>
      </c>
      <c r="P3" s="19">
        <v>45458</v>
      </c>
      <c r="Q3" s="19">
        <v>45457</v>
      </c>
      <c r="R3" s="19">
        <v>45431</v>
      </c>
      <c r="S3" s="19">
        <v>45430</v>
      </c>
      <c r="T3" s="19">
        <v>45396</v>
      </c>
      <c r="U3" s="19">
        <v>45395</v>
      </c>
      <c r="V3" s="19">
        <v>45368</v>
      </c>
      <c r="W3" s="19">
        <v>45340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7</v>
      </c>
      <c r="N4" s="21" t="s">
        <v>273</v>
      </c>
      <c r="O4" s="21" t="s">
        <v>273</v>
      </c>
      <c r="P4" s="21" t="s">
        <v>271</v>
      </c>
      <c r="Q4" s="21" t="s">
        <v>271</v>
      </c>
      <c r="R4" s="21" t="s">
        <v>7</v>
      </c>
      <c r="S4" s="21" t="s">
        <v>7</v>
      </c>
      <c r="T4" s="21" t="s">
        <v>104</v>
      </c>
      <c r="U4" s="21" t="s">
        <v>104</v>
      </c>
      <c r="V4" s="21" t="s">
        <v>7</v>
      </c>
      <c r="W4" s="45" t="s">
        <v>7</v>
      </c>
      <c r="X4" s="34"/>
    </row>
    <row r="5" spans="1:24" s="11" customFormat="1" ht="18" customHeight="1" x14ac:dyDescent="0.25">
      <c r="A5" s="1">
        <v>1</v>
      </c>
      <c r="B5" s="1">
        <v>3372</v>
      </c>
      <c r="C5" s="5" t="s">
        <v>143</v>
      </c>
      <c r="D5" s="1" t="s">
        <v>44</v>
      </c>
      <c r="E5" s="6" t="s">
        <v>146</v>
      </c>
      <c r="F5" s="1" t="s">
        <v>9</v>
      </c>
      <c r="G5" s="1">
        <f t="shared" ref="G5:G23" si="0">SUM(I5:W5)</f>
        <v>1235</v>
      </c>
      <c r="H5" s="30"/>
      <c r="I5" s="7"/>
      <c r="J5" s="7">
        <v>170</v>
      </c>
      <c r="K5" s="7">
        <v>200</v>
      </c>
      <c r="L5" s="7"/>
      <c r="M5" s="7"/>
      <c r="N5" s="7">
        <v>230</v>
      </c>
      <c r="O5" s="7">
        <v>110</v>
      </c>
      <c r="P5" s="7">
        <v>120</v>
      </c>
      <c r="Q5" s="7">
        <v>85</v>
      </c>
      <c r="R5" s="7"/>
      <c r="S5" s="7"/>
      <c r="T5" s="7">
        <v>170</v>
      </c>
      <c r="U5" s="7">
        <v>150</v>
      </c>
      <c r="V5" s="7"/>
      <c r="W5" s="7"/>
      <c r="X5" s="35"/>
    </row>
    <row r="6" spans="1:24" s="11" customFormat="1" ht="18" customHeight="1" x14ac:dyDescent="0.25">
      <c r="A6" s="1">
        <v>2</v>
      </c>
      <c r="B6" s="1">
        <v>14044</v>
      </c>
      <c r="C6" s="5" t="s">
        <v>42</v>
      </c>
      <c r="D6" s="1" t="s">
        <v>44</v>
      </c>
      <c r="E6" s="6" t="s">
        <v>33</v>
      </c>
      <c r="F6" s="1" t="s">
        <v>9</v>
      </c>
      <c r="G6" s="1">
        <f t="shared" si="0"/>
        <v>1173</v>
      </c>
      <c r="H6" s="30"/>
      <c r="I6" s="7">
        <v>8</v>
      </c>
      <c r="J6" s="7">
        <v>150</v>
      </c>
      <c r="K6" s="7">
        <v>125</v>
      </c>
      <c r="L6" s="7"/>
      <c r="M6" s="7"/>
      <c r="N6" s="7">
        <v>210</v>
      </c>
      <c r="O6" s="7">
        <v>60</v>
      </c>
      <c r="P6" s="7">
        <v>75</v>
      </c>
      <c r="Q6" s="7">
        <v>55</v>
      </c>
      <c r="R6" s="7">
        <v>50</v>
      </c>
      <c r="S6" s="7">
        <v>60</v>
      </c>
      <c r="T6" s="7">
        <v>150</v>
      </c>
      <c r="U6" s="7">
        <v>100</v>
      </c>
      <c r="V6" s="7">
        <v>60</v>
      </c>
      <c r="W6" s="7">
        <v>70</v>
      </c>
      <c r="X6" s="35"/>
    </row>
    <row r="7" spans="1:24" s="11" customFormat="1" ht="18" customHeight="1" x14ac:dyDescent="0.25">
      <c r="A7" s="1">
        <v>3</v>
      </c>
      <c r="B7" s="1">
        <v>41183</v>
      </c>
      <c r="C7" s="5" t="s">
        <v>142</v>
      </c>
      <c r="D7" s="1" t="s">
        <v>44</v>
      </c>
      <c r="E7" s="6" t="s">
        <v>10</v>
      </c>
      <c r="F7" s="1" t="s">
        <v>61</v>
      </c>
      <c r="G7" s="1">
        <f t="shared" si="0"/>
        <v>915</v>
      </c>
      <c r="H7" s="30"/>
      <c r="I7" s="7"/>
      <c r="J7" s="7">
        <v>125</v>
      </c>
      <c r="K7" s="7">
        <v>170</v>
      </c>
      <c r="L7" s="7"/>
      <c r="M7" s="7"/>
      <c r="N7" s="7">
        <v>125</v>
      </c>
      <c r="O7" s="7">
        <v>70</v>
      </c>
      <c r="P7" s="7">
        <v>65</v>
      </c>
      <c r="Q7" s="7">
        <v>65</v>
      </c>
      <c r="R7" s="7"/>
      <c r="S7" s="7"/>
      <c r="T7" s="7">
        <v>125</v>
      </c>
      <c r="U7" s="7">
        <v>170</v>
      </c>
      <c r="V7" s="7"/>
      <c r="W7" s="7"/>
      <c r="X7" s="35"/>
    </row>
    <row r="8" spans="1:24" s="11" customFormat="1" ht="18" customHeight="1" x14ac:dyDescent="0.25">
      <c r="A8" s="1">
        <v>4</v>
      </c>
      <c r="B8" s="1">
        <v>46287</v>
      </c>
      <c r="C8" s="5" t="s">
        <v>43</v>
      </c>
      <c r="D8" s="1" t="s">
        <v>44</v>
      </c>
      <c r="E8" s="6" t="s">
        <v>33</v>
      </c>
      <c r="F8" s="1" t="s">
        <v>9</v>
      </c>
      <c r="G8" s="1">
        <f t="shared" si="0"/>
        <v>904</v>
      </c>
      <c r="H8" s="30"/>
      <c r="I8" s="7">
        <v>9</v>
      </c>
      <c r="J8" s="7">
        <v>85</v>
      </c>
      <c r="K8" s="7">
        <v>110</v>
      </c>
      <c r="L8" s="7">
        <v>70</v>
      </c>
      <c r="M8" s="7"/>
      <c r="N8" s="7">
        <v>100</v>
      </c>
      <c r="O8" s="7">
        <v>45</v>
      </c>
      <c r="P8" s="7">
        <v>35</v>
      </c>
      <c r="Q8" s="7">
        <v>45</v>
      </c>
      <c r="R8" s="7">
        <v>60</v>
      </c>
      <c r="S8" s="7">
        <v>70</v>
      </c>
      <c r="T8" s="7">
        <v>100</v>
      </c>
      <c r="U8" s="7">
        <v>125</v>
      </c>
      <c r="V8" s="7">
        <v>50</v>
      </c>
      <c r="W8" s="7"/>
      <c r="X8" s="35"/>
    </row>
    <row r="9" spans="1:24" s="11" customFormat="1" ht="18" customHeight="1" x14ac:dyDescent="0.25">
      <c r="A9" s="1">
        <v>5</v>
      </c>
      <c r="B9" s="1">
        <v>1689</v>
      </c>
      <c r="C9" s="5" t="s">
        <v>41</v>
      </c>
      <c r="D9" s="1" t="s">
        <v>44</v>
      </c>
      <c r="E9" s="6" t="s">
        <v>33</v>
      </c>
      <c r="F9" s="1" t="s">
        <v>9</v>
      </c>
      <c r="G9" s="1">
        <f t="shared" si="0"/>
        <v>794</v>
      </c>
      <c r="H9" s="30"/>
      <c r="I9" s="7">
        <v>10</v>
      </c>
      <c r="J9" s="7"/>
      <c r="K9" s="7"/>
      <c r="L9" s="7">
        <v>60</v>
      </c>
      <c r="M9" s="7">
        <v>60</v>
      </c>
      <c r="N9" s="7">
        <v>110</v>
      </c>
      <c r="O9" s="7">
        <v>35</v>
      </c>
      <c r="P9" s="7">
        <v>19</v>
      </c>
      <c r="Q9" s="7">
        <v>30</v>
      </c>
      <c r="R9" s="7">
        <v>70</v>
      </c>
      <c r="S9" s="7">
        <v>50</v>
      </c>
      <c r="T9" s="7">
        <v>110</v>
      </c>
      <c r="U9" s="7">
        <v>110</v>
      </c>
      <c r="V9" s="7">
        <v>70</v>
      </c>
      <c r="W9" s="7">
        <v>60</v>
      </c>
      <c r="X9" s="35"/>
    </row>
    <row r="10" spans="1:24" s="11" customFormat="1" ht="18" customHeight="1" x14ac:dyDescent="0.25">
      <c r="A10" s="1">
        <v>6</v>
      </c>
      <c r="B10" s="1">
        <v>3903</v>
      </c>
      <c r="C10" s="5" t="s">
        <v>141</v>
      </c>
      <c r="D10" s="1" t="s">
        <v>44</v>
      </c>
      <c r="E10" s="6" t="s">
        <v>145</v>
      </c>
      <c r="F10" s="1" t="s">
        <v>61</v>
      </c>
      <c r="G10" s="1">
        <f t="shared" si="0"/>
        <v>700</v>
      </c>
      <c r="H10" s="30"/>
      <c r="I10" s="7"/>
      <c r="J10" s="7"/>
      <c r="K10" s="7"/>
      <c r="L10" s="7"/>
      <c r="M10" s="7"/>
      <c r="N10" s="7"/>
      <c r="O10" s="7"/>
      <c r="P10" s="7">
        <v>150</v>
      </c>
      <c r="Q10" s="7">
        <v>150</v>
      </c>
      <c r="R10" s="7"/>
      <c r="S10" s="7"/>
      <c r="T10" s="7">
        <v>200</v>
      </c>
      <c r="U10" s="7">
        <v>200</v>
      </c>
      <c r="V10" s="7"/>
      <c r="W10" s="7"/>
      <c r="X10" s="35"/>
    </row>
    <row r="11" spans="1:24" s="11" customFormat="1" ht="18" customHeight="1" x14ac:dyDescent="0.25">
      <c r="A11" s="1">
        <v>7</v>
      </c>
      <c r="B11" s="1">
        <v>52386</v>
      </c>
      <c r="C11" s="5" t="s">
        <v>144</v>
      </c>
      <c r="D11" s="1" t="s">
        <v>44</v>
      </c>
      <c r="E11" s="6" t="s">
        <v>140</v>
      </c>
      <c r="F11" s="1" t="s">
        <v>55</v>
      </c>
      <c r="G11" s="1">
        <f t="shared" si="0"/>
        <v>380</v>
      </c>
      <c r="H11" s="30"/>
      <c r="I11" s="7"/>
      <c r="J11" s="7"/>
      <c r="K11" s="7"/>
      <c r="L11" s="7"/>
      <c r="M11" s="7"/>
      <c r="N11" s="7">
        <v>180</v>
      </c>
      <c r="O11" s="7">
        <v>30</v>
      </c>
      <c r="P11" s="7"/>
      <c r="Q11" s="7"/>
      <c r="R11" s="7"/>
      <c r="S11" s="7"/>
      <c r="T11" s="7">
        <v>85</v>
      </c>
      <c r="U11" s="7">
        <v>85</v>
      </c>
      <c r="V11" s="7"/>
      <c r="W11" s="7"/>
      <c r="X11" s="35"/>
    </row>
    <row r="12" spans="1:24" s="11" customFormat="1" ht="18" customHeight="1" x14ac:dyDescent="0.25">
      <c r="A12" s="1">
        <v>8</v>
      </c>
      <c r="B12" s="1">
        <v>47977</v>
      </c>
      <c r="C12" s="5" t="s">
        <v>285</v>
      </c>
      <c r="D12" s="1" t="s">
        <v>44</v>
      </c>
      <c r="E12" s="6" t="s">
        <v>10</v>
      </c>
      <c r="F12" s="1" t="s">
        <v>114</v>
      </c>
      <c r="G12" s="1">
        <f t="shared" si="0"/>
        <v>340</v>
      </c>
      <c r="H12" s="30"/>
      <c r="I12" s="7"/>
      <c r="J12" s="7"/>
      <c r="K12" s="7"/>
      <c r="L12" s="7"/>
      <c r="M12" s="7"/>
      <c r="N12" s="7">
        <v>250</v>
      </c>
      <c r="O12" s="7">
        <v>90</v>
      </c>
      <c r="P12" s="7"/>
      <c r="Q12" s="7"/>
      <c r="R12" s="7"/>
      <c r="S12" s="7"/>
      <c r="T12" s="7"/>
      <c r="U12" s="7"/>
      <c r="V12" s="7"/>
      <c r="W12" s="7"/>
      <c r="X12" s="35"/>
    </row>
    <row r="13" spans="1:24" s="11" customFormat="1" ht="18" customHeight="1" x14ac:dyDescent="0.25">
      <c r="A13" s="1">
        <v>9</v>
      </c>
      <c r="B13" s="1">
        <v>60815</v>
      </c>
      <c r="C13" s="5" t="s">
        <v>207</v>
      </c>
      <c r="D13" s="1" t="s">
        <v>44</v>
      </c>
      <c r="E13" s="6" t="s">
        <v>23</v>
      </c>
      <c r="F13" s="1" t="s">
        <v>9</v>
      </c>
      <c r="G13" s="1">
        <f t="shared" si="0"/>
        <v>326</v>
      </c>
      <c r="H13" s="30"/>
      <c r="I13" s="7">
        <v>7</v>
      </c>
      <c r="J13" s="7">
        <v>65</v>
      </c>
      <c r="K13" s="7">
        <v>65</v>
      </c>
      <c r="L13" s="7">
        <v>50</v>
      </c>
      <c r="M13" s="7"/>
      <c r="N13" s="7">
        <v>75</v>
      </c>
      <c r="O13" s="7">
        <v>20</v>
      </c>
      <c r="P13" s="7">
        <v>25</v>
      </c>
      <c r="Q13" s="7">
        <v>19</v>
      </c>
      <c r="R13" s="7"/>
      <c r="S13" s="7"/>
      <c r="T13" s="7"/>
      <c r="U13" s="7"/>
      <c r="V13" s="7"/>
      <c r="W13" s="7"/>
      <c r="X13" s="35"/>
    </row>
    <row r="14" spans="1:24" s="11" customFormat="1" ht="18" customHeight="1" x14ac:dyDescent="0.25">
      <c r="A14" s="1">
        <v>10</v>
      </c>
      <c r="B14" s="1">
        <v>60592</v>
      </c>
      <c r="C14" s="5" t="s">
        <v>204</v>
      </c>
      <c r="D14" s="1" t="s">
        <v>44</v>
      </c>
      <c r="E14" s="6" t="s">
        <v>10</v>
      </c>
      <c r="F14" s="1" t="s">
        <v>112</v>
      </c>
      <c r="G14" s="1">
        <f t="shared" si="0"/>
        <v>320</v>
      </c>
      <c r="H14" s="30"/>
      <c r="I14" s="7">
        <v>10</v>
      </c>
      <c r="J14" s="7"/>
      <c r="K14" s="7"/>
      <c r="L14" s="7"/>
      <c r="M14" s="7"/>
      <c r="N14" s="7">
        <v>190</v>
      </c>
      <c r="O14" s="7">
        <v>40</v>
      </c>
      <c r="P14" s="7">
        <v>45</v>
      </c>
      <c r="Q14" s="7">
        <v>35</v>
      </c>
      <c r="R14" s="7"/>
      <c r="S14" s="7"/>
      <c r="T14" s="7"/>
      <c r="U14" s="7"/>
      <c r="V14" s="7"/>
      <c r="W14" s="7"/>
      <c r="X14" s="35"/>
    </row>
    <row r="15" spans="1:24" s="11" customFormat="1" ht="18" customHeight="1" x14ac:dyDescent="0.25">
      <c r="A15" s="1">
        <v>11</v>
      </c>
      <c r="B15" s="1">
        <v>607</v>
      </c>
      <c r="C15" s="5" t="s">
        <v>201</v>
      </c>
      <c r="D15" s="1" t="s">
        <v>44</v>
      </c>
      <c r="E15" s="6" t="s">
        <v>202</v>
      </c>
      <c r="F15" s="1" t="s">
        <v>9</v>
      </c>
      <c r="G15" s="1">
        <f t="shared" si="0"/>
        <v>225</v>
      </c>
      <c r="H15" s="30"/>
      <c r="I15" s="7"/>
      <c r="J15" s="7"/>
      <c r="K15" s="7"/>
      <c r="L15" s="7"/>
      <c r="M15" s="7">
        <v>70</v>
      </c>
      <c r="N15" s="7"/>
      <c r="O15" s="7"/>
      <c r="P15" s="7">
        <v>55</v>
      </c>
      <c r="Q15" s="7">
        <v>100</v>
      </c>
      <c r="R15" s="7"/>
      <c r="S15" s="7"/>
      <c r="T15" s="7"/>
      <c r="U15" s="7"/>
      <c r="V15" s="7"/>
      <c r="W15" s="7"/>
      <c r="X15" s="35"/>
    </row>
    <row r="16" spans="1:24" s="11" customFormat="1" ht="18" customHeight="1" x14ac:dyDescent="0.25">
      <c r="A16" s="1">
        <v>12</v>
      </c>
      <c r="B16" s="1">
        <v>16968</v>
      </c>
      <c r="C16" s="5" t="s">
        <v>199</v>
      </c>
      <c r="D16" s="1" t="s">
        <v>44</v>
      </c>
      <c r="E16" s="6" t="s">
        <v>200</v>
      </c>
      <c r="F16" s="1" t="s">
        <v>9</v>
      </c>
      <c r="G16" s="1">
        <f t="shared" si="0"/>
        <v>205</v>
      </c>
      <c r="H16" s="30"/>
      <c r="I16" s="7"/>
      <c r="J16" s="7"/>
      <c r="K16" s="7"/>
      <c r="L16" s="7"/>
      <c r="M16" s="7"/>
      <c r="N16" s="7"/>
      <c r="O16" s="7"/>
      <c r="P16" s="7">
        <v>85</v>
      </c>
      <c r="Q16" s="7">
        <v>120</v>
      </c>
      <c r="R16" s="7"/>
      <c r="S16" s="7"/>
      <c r="T16" s="7"/>
      <c r="U16" s="7"/>
      <c r="V16" s="7"/>
      <c r="W16" s="7"/>
      <c r="X16" s="35"/>
    </row>
    <row r="17" spans="1:24" s="11" customFormat="1" ht="18" customHeight="1" x14ac:dyDescent="0.25">
      <c r="A17" s="1">
        <v>13</v>
      </c>
      <c r="B17" s="1">
        <v>5758</v>
      </c>
      <c r="C17" s="5" t="s">
        <v>203</v>
      </c>
      <c r="D17" s="1" t="s">
        <v>44</v>
      </c>
      <c r="E17" s="6" t="s">
        <v>10</v>
      </c>
      <c r="F17" s="1" t="s">
        <v>61</v>
      </c>
      <c r="G17" s="1">
        <f t="shared" si="0"/>
        <v>200</v>
      </c>
      <c r="H17" s="30"/>
      <c r="I17" s="7"/>
      <c r="J17" s="7"/>
      <c r="K17" s="7"/>
      <c r="L17" s="7"/>
      <c r="M17" s="7"/>
      <c r="N17" s="7"/>
      <c r="O17" s="7">
        <v>25</v>
      </c>
      <c r="P17" s="7">
        <v>100</v>
      </c>
      <c r="Q17" s="7">
        <v>75</v>
      </c>
      <c r="R17" s="7"/>
      <c r="S17" s="7"/>
      <c r="T17" s="7"/>
      <c r="U17" s="7"/>
      <c r="V17" s="7"/>
      <c r="W17" s="7"/>
      <c r="X17" s="35"/>
    </row>
    <row r="18" spans="1:24" s="11" customFormat="1" ht="18" customHeight="1" x14ac:dyDescent="0.25">
      <c r="A18" s="1">
        <v>13</v>
      </c>
      <c r="B18" s="1">
        <v>30600</v>
      </c>
      <c r="C18" s="5" t="s">
        <v>328</v>
      </c>
      <c r="D18" s="1" t="s">
        <v>44</v>
      </c>
      <c r="E18" s="6" t="s">
        <v>174</v>
      </c>
      <c r="F18" s="1" t="s">
        <v>11</v>
      </c>
      <c r="G18" s="1">
        <f t="shared" si="0"/>
        <v>200</v>
      </c>
      <c r="H18" s="30"/>
      <c r="I18" s="7"/>
      <c r="J18" s="7">
        <v>100</v>
      </c>
      <c r="K18" s="7">
        <v>100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35"/>
    </row>
    <row r="19" spans="1:24" s="11" customFormat="1" ht="18" customHeight="1" x14ac:dyDescent="0.25">
      <c r="A19" s="1">
        <v>15</v>
      </c>
      <c r="B19" s="1">
        <v>16739</v>
      </c>
      <c r="C19" s="5" t="s">
        <v>205</v>
      </c>
      <c r="D19" s="1" t="s">
        <v>44</v>
      </c>
      <c r="E19" s="6" t="s">
        <v>202</v>
      </c>
      <c r="F19" s="1" t="s">
        <v>9</v>
      </c>
      <c r="G19" s="1">
        <f t="shared" si="0"/>
        <v>197</v>
      </c>
      <c r="H19" s="30"/>
      <c r="I19" s="7"/>
      <c r="J19" s="7">
        <v>75</v>
      </c>
      <c r="K19" s="7">
        <v>75</v>
      </c>
      <c r="L19" s="7"/>
      <c r="M19" s="7"/>
      <c r="N19" s="7"/>
      <c r="O19" s="7"/>
      <c r="P19" s="7">
        <v>22</v>
      </c>
      <c r="Q19" s="7">
        <v>25</v>
      </c>
      <c r="R19" s="7"/>
      <c r="S19" s="7"/>
      <c r="T19" s="7"/>
      <c r="U19" s="7"/>
      <c r="V19" s="7"/>
      <c r="W19" s="7"/>
      <c r="X19" s="35"/>
    </row>
    <row r="20" spans="1:24" s="11" customFormat="1" ht="18" customHeight="1" x14ac:dyDescent="0.25">
      <c r="A20" s="1">
        <v>16</v>
      </c>
      <c r="B20" s="1">
        <v>50256</v>
      </c>
      <c r="C20" s="5" t="s">
        <v>329</v>
      </c>
      <c r="D20" s="1" t="s">
        <v>44</v>
      </c>
      <c r="E20" s="6" t="s">
        <v>10</v>
      </c>
      <c r="F20" s="1" t="s">
        <v>341</v>
      </c>
      <c r="G20" s="1">
        <f t="shared" si="0"/>
        <v>195</v>
      </c>
      <c r="H20" s="30"/>
      <c r="I20" s="7"/>
      <c r="J20" s="7">
        <v>110</v>
      </c>
      <c r="K20" s="7">
        <v>85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35"/>
    </row>
    <row r="21" spans="1:24" s="11" customFormat="1" ht="18" customHeight="1" x14ac:dyDescent="0.25">
      <c r="A21" s="1">
        <v>17</v>
      </c>
      <c r="B21" s="1">
        <v>43819</v>
      </c>
      <c r="C21" s="5" t="s">
        <v>206</v>
      </c>
      <c r="D21" s="1" t="s">
        <v>44</v>
      </c>
      <c r="E21" s="6" t="s">
        <v>10</v>
      </c>
      <c r="F21" s="1" t="s">
        <v>193</v>
      </c>
      <c r="G21" s="1">
        <f t="shared" si="0"/>
        <v>137</v>
      </c>
      <c r="H21" s="30"/>
      <c r="I21" s="7"/>
      <c r="J21" s="7"/>
      <c r="K21" s="7"/>
      <c r="L21" s="7"/>
      <c r="M21" s="7"/>
      <c r="N21" s="7">
        <v>85</v>
      </c>
      <c r="O21" s="7"/>
      <c r="P21" s="7">
        <v>30</v>
      </c>
      <c r="Q21" s="7">
        <v>22</v>
      </c>
      <c r="R21" s="7"/>
      <c r="S21" s="7"/>
      <c r="T21" s="7"/>
      <c r="U21" s="7"/>
      <c r="V21" s="7"/>
      <c r="W21" s="7"/>
      <c r="X21" s="35"/>
    </row>
    <row r="22" spans="1:24" s="11" customFormat="1" ht="18" customHeight="1" x14ac:dyDescent="0.25">
      <c r="A22" s="1">
        <v>18</v>
      </c>
      <c r="B22" s="1">
        <v>62608</v>
      </c>
      <c r="C22" s="5" t="s">
        <v>330</v>
      </c>
      <c r="D22" s="1" t="s">
        <v>44</v>
      </c>
      <c r="E22" s="6" t="s">
        <v>10</v>
      </c>
      <c r="F22" s="1" t="s">
        <v>9</v>
      </c>
      <c r="G22" s="1">
        <f t="shared" si="0"/>
        <v>110</v>
      </c>
      <c r="H22" s="30"/>
      <c r="I22" s="7"/>
      <c r="J22" s="7">
        <v>55</v>
      </c>
      <c r="K22" s="7">
        <v>55</v>
      </c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35"/>
    </row>
    <row r="23" spans="1:24" s="11" customFormat="1" ht="18" customHeight="1" x14ac:dyDescent="0.25">
      <c r="A23" s="1">
        <v>19</v>
      </c>
      <c r="B23" s="1">
        <v>3611</v>
      </c>
      <c r="C23" s="5" t="s">
        <v>208</v>
      </c>
      <c r="D23" s="1" t="s">
        <v>44</v>
      </c>
      <c r="E23" s="6" t="s">
        <v>209</v>
      </c>
      <c r="F23" s="1" t="s">
        <v>120</v>
      </c>
      <c r="G23" s="1">
        <f t="shared" si="0"/>
        <v>34</v>
      </c>
      <c r="H23" s="30"/>
      <c r="I23" s="7"/>
      <c r="J23" s="7"/>
      <c r="K23" s="7"/>
      <c r="L23" s="7"/>
      <c r="M23" s="7"/>
      <c r="N23" s="7"/>
      <c r="O23" s="7"/>
      <c r="P23" s="7">
        <v>17</v>
      </c>
      <c r="Q23" s="7">
        <v>17</v>
      </c>
      <c r="R23" s="7"/>
      <c r="S23" s="7"/>
      <c r="T23" s="7"/>
      <c r="U23" s="7"/>
      <c r="V23" s="7"/>
      <c r="W23" s="7"/>
      <c r="X23" s="35"/>
    </row>
    <row r="24" spans="1:24" ht="18" customHeight="1" x14ac:dyDescent="0.25">
      <c r="A24" s="1"/>
      <c r="B24" s="1"/>
      <c r="C24" s="5"/>
      <c r="D24" s="1"/>
      <c r="E24" s="6"/>
      <c r="F24" s="1"/>
      <c r="G24" s="1"/>
      <c r="H24" s="2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33"/>
    </row>
    <row r="25" spans="1:24" ht="6.9" customHeight="1" x14ac:dyDescent="0.25">
      <c r="A25" s="37"/>
      <c r="B25" s="32"/>
      <c r="C25" s="38"/>
      <c r="D25" s="32"/>
      <c r="E25" s="39"/>
      <c r="F25" s="32"/>
      <c r="G25" s="40"/>
      <c r="H25" s="32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36"/>
    </row>
    <row r="26" spans="1:24" s="8" customFormat="1" ht="12.75" customHeight="1" x14ac:dyDescent="0.25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</row>
  </sheetData>
  <sheetProtection algorithmName="SHA-512" hashValue="ZHLOQr4I2/oVW4qb7Gp4QfK+0OdebWu6cLEG7W3lTalEdtRC2ffp3675+d6K+1vZKgO/t7Fs+NRyJEP2wOybXw==" saltValue="+dUkv8WDsuFuPpo2wd+/ww==" spinCount="100000" sheet="1" selectLockedCells="1" selectUnlockedCells="1"/>
  <sortState xmlns:xlrd2="http://schemas.microsoft.com/office/spreadsheetml/2017/richdata2" ref="B5:W23">
    <sortCondition descending="1" ref="G5:G23"/>
  </sortState>
  <mergeCells count="17">
    <mergeCell ref="W1:W2"/>
    <mergeCell ref="A2:G2"/>
    <mergeCell ref="A1:G1"/>
    <mergeCell ref="V1:V2"/>
    <mergeCell ref="I1:I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phoneticPr fontId="0" type="noConversion"/>
  <conditionalFormatting sqref="B24:B1048576 B1:B10">
    <cfRule type="duplicateValues" dxfId="176" priority="1" stopIfTrue="1"/>
  </conditionalFormatting>
  <conditionalFormatting sqref="B3:C3">
    <cfRule type="duplicateValues" dxfId="175" priority="9" stopIfTrue="1"/>
  </conditionalFormatting>
  <conditionalFormatting sqref="B5:C10 B24:C24 C11:C23">
    <cfRule type="duplicateValues" dxfId="174" priority="1810" stopIfTrue="1"/>
    <cfRule type="duplicateValues" dxfId="173" priority="1811" stopIfTrue="1"/>
    <cfRule type="duplicateValues" dxfId="172" priority="1812" stopIfTrue="1"/>
  </conditionalFormatting>
  <conditionalFormatting sqref="B5:C10 C11:C23">
    <cfRule type="duplicateValues" dxfId="171" priority="1808" stopIfTrue="1"/>
  </conditionalFormatting>
  <conditionalFormatting sqref="B24:C26">
    <cfRule type="duplicateValues" dxfId="170" priority="1629" stopIfTrue="1"/>
  </conditionalFormatting>
  <conditionalFormatting sqref="B24:C65539 B1:C2 B4:C4">
    <cfRule type="expression" dxfId="169" priority="1630" stopIfTrue="1">
      <formula>AND(COUNTIF($B$1:$C$2, B1)+COUNTIF($B$4:$C$4, B1)+COUNTIF($B$24:$C$65539, B1)&gt;1,NOT(ISBLANK(B1)))</formula>
    </cfRule>
  </conditionalFormatting>
  <conditionalFormatting sqref="C1:C1048576">
    <cfRule type="duplicateValues" dxfId="168" priority="2" stopIfTrue="1"/>
    <cfRule type="duplicateValues" dxfId="167" priority="3" stopIfTrue="1"/>
    <cfRule type="duplicateValues" dxfId="166" priority="4" stopIfTrue="1"/>
  </conditionalFormatting>
  <conditionalFormatting sqref="C24">
    <cfRule type="duplicateValues" dxfId="165" priority="1297" stopIfTrue="1"/>
  </conditionalFormatting>
  <pageMargins left="0.24" right="0.13" top="0.36" bottom="0.34" header="0.2" footer="0.18"/>
  <pageSetup paperSize="9" scale="76" fitToHeight="0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15"/>
  <sheetViews>
    <sheetView zoomScale="80" zoomScaleNormal="80" workbookViewId="0">
      <selection activeCell="I1" sqref="I1:I4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44.44140625" style="10" customWidth="1"/>
    <col min="6" max="6" width="7.6640625" style="2" customWidth="1"/>
    <col min="7" max="7" width="8" style="2" bestFit="1" customWidth="1"/>
    <col min="8" max="8" width="1" style="2" customWidth="1"/>
    <col min="9" max="20" width="6.6640625" style="12" customWidth="1"/>
    <col min="21" max="21" width="1" style="3" customWidth="1"/>
    <col min="22" max="16384" width="9.109375" style="3"/>
  </cols>
  <sheetData>
    <row r="1" spans="1:21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286</v>
      </c>
      <c r="N1" s="52" t="s">
        <v>272</v>
      </c>
      <c r="O1" s="52" t="s">
        <v>270</v>
      </c>
      <c r="P1" s="52" t="s">
        <v>198</v>
      </c>
      <c r="Q1" s="52" t="s">
        <v>196</v>
      </c>
      <c r="R1" s="52" t="s">
        <v>194</v>
      </c>
      <c r="S1" s="52" t="s">
        <v>191</v>
      </c>
      <c r="T1" s="52" t="s">
        <v>103</v>
      </c>
      <c r="U1" s="26"/>
    </row>
    <row r="2" spans="1:21" s="4" customFormat="1" ht="169.8" customHeight="1" x14ac:dyDescent="0.25">
      <c r="A2" s="46" t="s">
        <v>306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33"/>
    </row>
    <row r="3" spans="1:21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45501</v>
      </c>
      <c r="N3" s="19">
        <v>45500</v>
      </c>
      <c r="O3" s="19">
        <v>45458</v>
      </c>
      <c r="P3" s="19">
        <v>45457</v>
      </c>
      <c r="Q3" s="19">
        <v>45431</v>
      </c>
      <c r="R3" s="19">
        <v>45430</v>
      </c>
      <c r="S3" s="19">
        <v>45396</v>
      </c>
      <c r="T3" s="19">
        <v>45395</v>
      </c>
      <c r="U3" s="33"/>
    </row>
    <row r="4" spans="1:21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273</v>
      </c>
      <c r="N4" s="21" t="s">
        <v>273</v>
      </c>
      <c r="O4" s="21" t="s">
        <v>271</v>
      </c>
      <c r="P4" s="21" t="s">
        <v>271</v>
      </c>
      <c r="Q4" s="21" t="s">
        <v>7</v>
      </c>
      <c r="R4" s="21" t="s">
        <v>7</v>
      </c>
      <c r="S4" s="21" t="s">
        <v>104</v>
      </c>
      <c r="T4" s="21" t="s">
        <v>104</v>
      </c>
      <c r="U4" s="34"/>
    </row>
    <row r="5" spans="1:21" s="11" customFormat="1" ht="18" customHeight="1" x14ac:dyDescent="0.25">
      <c r="A5" s="1">
        <v>1</v>
      </c>
      <c r="B5" s="1">
        <v>19379</v>
      </c>
      <c r="C5" s="22" t="s">
        <v>152</v>
      </c>
      <c r="D5" s="23" t="s">
        <v>155</v>
      </c>
      <c r="E5" s="6" t="s">
        <v>8</v>
      </c>
      <c r="F5" s="1" t="s">
        <v>9</v>
      </c>
      <c r="G5" s="1">
        <f t="shared" ref="G5:G12" si="0">SUM(I5:T5)</f>
        <v>1460</v>
      </c>
      <c r="H5" s="31"/>
      <c r="I5" s="1">
        <v>10</v>
      </c>
      <c r="J5" s="1">
        <v>170</v>
      </c>
      <c r="K5" s="1">
        <v>170</v>
      </c>
      <c r="L5" s="1">
        <v>70</v>
      </c>
      <c r="M5" s="1">
        <v>230</v>
      </c>
      <c r="N5" s="1">
        <v>70</v>
      </c>
      <c r="O5" s="1">
        <v>100</v>
      </c>
      <c r="P5" s="1">
        <v>100</v>
      </c>
      <c r="Q5" s="1">
        <v>70</v>
      </c>
      <c r="R5" s="1">
        <v>70</v>
      </c>
      <c r="S5" s="1">
        <v>200</v>
      </c>
      <c r="T5" s="1">
        <v>200</v>
      </c>
      <c r="U5" s="31"/>
    </row>
    <row r="6" spans="1:21" s="11" customFormat="1" ht="18" customHeight="1" x14ac:dyDescent="0.25">
      <c r="A6" s="1">
        <v>2</v>
      </c>
      <c r="B6" s="1" t="s">
        <v>156</v>
      </c>
      <c r="C6" s="5" t="s">
        <v>153</v>
      </c>
      <c r="D6" s="23" t="s">
        <v>155</v>
      </c>
      <c r="E6" s="6" t="s">
        <v>10</v>
      </c>
      <c r="F6" s="1" t="s">
        <v>61</v>
      </c>
      <c r="G6" s="1">
        <f t="shared" si="0"/>
        <v>1260</v>
      </c>
      <c r="H6" s="31"/>
      <c r="I6" s="1"/>
      <c r="J6" s="1">
        <v>200</v>
      </c>
      <c r="K6" s="1">
        <v>200</v>
      </c>
      <c r="L6" s="1"/>
      <c r="M6" s="1">
        <v>210</v>
      </c>
      <c r="N6" s="1">
        <v>90</v>
      </c>
      <c r="O6" s="1">
        <v>120</v>
      </c>
      <c r="P6" s="1">
        <v>120</v>
      </c>
      <c r="Q6" s="1"/>
      <c r="R6" s="1"/>
      <c r="S6" s="1">
        <v>150</v>
      </c>
      <c r="T6" s="1">
        <v>170</v>
      </c>
      <c r="U6" s="31"/>
    </row>
    <row r="7" spans="1:21" s="11" customFormat="1" ht="18" customHeight="1" x14ac:dyDescent="0.25">
      <c r="A7" s="1">
        <v>3</v>
      </c>
      <c r="B7" s="1">
        <v>46399</v>
      </c>
      <c r="C7" s="22" t="s">
        <v>154</v>
      </c>
      <c r="D7" s="23" t="s">
        <v>155</v>
      </c>
      <c r="E7" s="5" t="s">
        <v>122</v>
      </c>
      <c r="F7" s="1" t="s">
        <v>109</v>
      </c>
      <c r="G7" s="1">
        <f t="shared" si="0"/>
        <v>1040</v>
      </c>
      <c r="H7" s="31"/>
      <c r="I7" s="1"/>
      <c r="J7" s="1">
        <v>150</v>
      </c>
      <c r="K7" s="1">
        <v>150</v>
      </c>
      <c r="L7" s="1"/>
      <c r="M7" s="1">
        <v>190</v>
      </c>
      <c r="N7" s="1">
        <v>60</v>
      </c>
      <c r="O7" s="1">
        <v>85</v>
      </c>
      <c r="P7" s="1">
        <v>85</v>
      </c>
      <c r="Q7" s="1"/>
      <c r="R7" s="1"/>
      <c r="S7" s="1">
        <v>170</v>
      </c>
      <c r="T7" s="1">
        <v>150</v>
      </c>
      <c r="U7" s="31"/>
    </row>
    <row r="8" spans="1:21" s="11" customFormat="1" ht="18" customHeight="1" x14ac:dyDescent="0.25">
      <c r="A8" s="1">
        <v>4</v>
      </c>
      <c r="B8" s="1">
        <v>1972</v>
      </c>
      <c r="C8" s="22" t="s">
        <v>248</v>
      </c>
      <c r="D8" s="23" t="s">
        <v>155</v>
      </c>
      <c r="E8" s="5" t="s">
        <v>227</v>
      </c>
      <c r="F8" s="1" t="s">
        <v>112</v>
      </c>
      <c r="G8" s="1">
        <f t="shared" si="0"/>
        <v>660</v>
      </c>
      <c r="H8" s="31"/>
      <c r="I8" s="1"/>
      <c r="J8" s="1"/>
      <c r="K8" s="1"/>
      <c r="L8" s="1"/>
      <c r="M8" s="1">
        <v>250</v>
      </c>
      <c r="N8" s="1">
        <v>110</v>
      </c>
      <c r="O8" s="1">
        <v>150</v>
      </c>
      <c r="P8" s="1">
        <v>150</v>
      </c>
      <c r="Q8" s="1"/>
      <c r="R8" s="1"/>
      <c r="S8" s="1"/>
      <c r="T8" s="1"/>
      <c r="U8" s="31"/>
    </row>
    <row r="9" spans="1:21" s="11" customFormat="1" ht="18" customHeight="1" x14ac:dyDescent="0.25">
      <c r="A9" s="1">
        <v>5</v>
      </c>
      <c r="B9" s="1">
        <v>57861</v>
      </c>
      <c r="C9" s="22" t="s">
        <v>250</v>
      </c>
      <c r="D9" s="23" t="s">
        <v>155</v>
      </c>
      <c r="E9" s="5" t="s">
        <v>10</v>
      </c>
      <c r="F9" s="1" t="s">
        <v>112</v>
      </c>
      <c r="G9" s="1">
        <f t="shared" si="0"/>
        <v>360</v>
      </c>
      <c r="H9" s="31"/>
      <c r="I9" s="1">
        <v>10</v>
      </c>
      <c r="J9" s="1"/>
      <c r="K9" s="1"/>
      <c r="L9" s="1"/>
      <c r="M9" s="1">
        <v>180</v>
      </c>
      <c r="N9" s="1">
        <v>40</v>
      </c>
      <c r="O9" s="1">
        <v>65</v>
      </c>
      <c r="P9" s="1">
        <v>65</v>
      </c>
      <c r="Q9" s="1"/>
      <c r="R9" s="1"/>
      <c r="S9" s="1"/>
      <c r="T9" s="1"/>
      <c r="U9" s="31"/>
    </row>
    <row r="10" spans="1:21" s="11" customFormat="1" ht="18" customHeight="1" x14ac:dyDescent="0.25">
      <c r="A10" s="1">
        <v>6</v>
      </c>
      <c r="B10" s="1">
        <v>32554</v>
      </c>
      <c r="C10" s="22" t="s">
        <v>331</v>
      </c>
      <c r="D10" s="23" t="s">
        <v>155</v>
      </c>
      <c r="E10" s="5" t="s">
        <v>10</v>
      </c>
      <c r="F10" s="1" t="s">
        <v>9</v>
      </c>
      <c r="G10" s="1">
        <f t="shared" si="0"/>
        <v>250</v>
      </c>
      <c r="H10" s="31"/>
      <c r="I10" s="1"/>
      <c r="J10" s="1">
        <v>125</v>
      </c>
      <c r="K10" s="1">
        <v>125</v>
      </c>
      <c r="L10" s="1"/>
      <c r="M10" s="1"/>
      <c r="N10" s="1"/>
      <c r="O10" s="1"/>
      <c r="P10" s="1"/>
      <c r="Q10" s="1"/>
      <c r="R10" s="1"/>
      <c r="S10" s="1"/>
      <c r="T10" s="1"/>
      <c r="U10" s="31"/>
    </row>
    <row r="11" spans="1:21" s="11" customFormat="1" ht="18" customHeight="1" x14ac:dyDescent="0.25">
      <c r="A11" s="1">
        <v>7</v>
      </c>
      <c r="B11" s="1">
        <v>57922</v>
      </c>
      <c r="C11" s="22" t="s">
        <v>249</v>
      </c>
      <c r="D11" s="23" t="s">
        <v>155</v>
      </c>
      <c r="E11" s="5" t="s">
        <v>10</v>
      </c>
      <c r="F11" s="1" t="s">
        <v>61</v>
      </c>
      <c r="G11" s="1">
        <f t="shared" si="0"/>
        <v>150</v>
      </c>
      <c r="H11" s="31"/>
      <c r="I11" s="1"/>
      <c r="J11" s="1"/>
      <c r="K11" s="1"/>
      <c r="L11" s="1"/>
      <c r="M11" s="1"/>
      <c r="N11" s="1"/>
      <c r="O11" s="1">
        <v>75</v>
      </c>
      <c r="P11" s="1">
        <v>75</v>
      </c>
      <c r="Q11" s="1"/>
      <c r="R11" s="1"/>
      <c r="S11" s="1"/>
      <c r="T11" s="1"/>
      <c r="U11" s="31"/>
    </row>
    <row r="12" spans="1:21" s="11" customFormat="1" ht="18" customHeight="1" x14ac:dyDescent="0.25">
      <c r="A12" s="1">
        <v>8</v>
      </c>
      <c r="B12" s="1">
        <v>42383</v>
      </c>
      <c r="C12" s="22" t="s">
        <v>280</v>
      </c>
      <c r="D12" s="23" t="s">
        <v>155</v>
      </c>
      <c r="E12" s="5" t="s">
        <v>281</v>
      </c>
      <c r="F12" s="1" t="s">
        <v>11</v>
      </c>
      <c r="G12" s="1">
        <f t="shared" si="0"/>
        <v>45</v>
      </c>
      <c r="H12" s="31"/>
      <c r="I12" s="1"/>
      <c r="J12" s="1"/>
      <c r="K12" s="1"/>
      <c r="L12" s="1"/>
      <c r="M12" s="1"/>
      <c r="N12" s="1">
        <v>45</v>
      </c>
      <c r="O12" s="1"/>
      <c r="P12" s="1"/>
      <c r="Q12" s="1"/>
      <c r="R12" s="1"/>
      <c r="S12" s="1"/>
      <c r="T12" s="1"/>
      <c r="U12" s="31"/>
    </row>
    <row r="13" spans="1:21" ht="18" customHeight="1" x14ac:dyDescent="0.25">
      <c r="A13" s="1"/>
      <c r="B13" s="1"/>
      <c r="C13" s="5"/>
      <c r="D13" s="1"/>
      <c r="E13" s="6"/>
      <c r="F13" s="1"/>
      <c r="G13" s="1"/>
      <c r="H13" s="2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33"/>
    </row>
    <row r="14" spans="1:21" ht="6.9" customHeight="1" x14ac:dyDescent="0.25">
      <c r="A14" s="37"/>
      <c r="B14" s="32"/>
      <c r="C14" s="38"/>
      <c r="D14" s="32"/>
      <c r="E14" s="39"/>
      <c r="F14" s="32"/>
      <c r="G14" s="40"/>
      <c r="H14" s="32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36"/>
    </row>
    <row r="15" spans="1:21" s="8" customFormat="1" ht="12.75" customHeight="1" x14ac:dyDescent="0.25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</row>
  </sheetData>
  <sheetProtection algorithmName="SHA-512" hashValue="wm5vFc1ew41la+fTNBfuSIg5ezKWMk+8Yhht5//Iu9P5pCGL5pFsWh9syYYz8WONgKVvPrC+sl541kCCW5tKfw==" saltValue="L/SWs1MFswyfQuv5CLTFdw==" spinCount="100000" sheet="1" selectLockedCells="1" selectUnlockedCells="1"/>
  <sortState xmlns:xlrd2="http://schemas.microsoft.com/office/spreadsheetml/2017/richdata2" ref="B5:T12">
    <sortCondition descending="1" ref="G5:G12"/>
  </sortState>
  <mergeCells count="14">
    <mergeCell ref="T1:T2"/>
    <mergeCell ref="S1:S2"/>
    <mergeCell ref="A2:G2"/>
    <mergeCell ref="A1:G1"/>
    <mergeCell ref="I1:I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conditionalFormatting sqref="B3:C3">
    <cfRule type="duplicateValues" dxfId="164" priority="10" stopIfTrue="1"/>
  </conditionalFormatting>
  <conditionalFormatting sqref="B5:C12">
    <cfRule type="expression" dxfId="163" priority="1631" stopIfTrue="1">
      <formula>AND(COUNTIF($B$6:$C$7, B5)+COUNTIF(#REF!, B5)&gt;1,NOT(ISBLANK(B5)))</formula>
    </cfRule>
  </conditionalFormatting>
  <conditionalFormatting sqref="B5:C13">
    <cfRule type="expression" dxfId="162" priority="1817" stopIfTrue="1">
      <formula>AND(COUNTIF($B$6:$C$7, B5)+COUNTIF($B$13:$C$13, B5)+COUNTIF(#REF!, B5)&gt;1,NOT(ISBLANK(B5)))</formula>
    </cfRule>
    <cfRule type="duplicateValues" dxfId="161" priority="1818" stopIfTrue="1"/>
  </conditionalFormatting>
  <conditionalFormatting sqref="B13:C15">
    <cfRule type="expression" dxfId="160" priority="1636" stopIfTrue="1">
      <formula>AND(COUNTIF(#REF!, B13)+COUNTIF($B$13:$C$15, B13)+COUNTIF(#REF!, B13)&gt;1,NOT(ISBLANK(B13)))</formula>
    </cfRule>
  </conditionalFormatting>
  <conditionalFormatting sqref="B13:C65538 B1:C2 B4:C4">
    <cfRule type="expression" dxfId="159" priority="1637" stopIfTrue="1">
      <formula>AND(COUNTIF($B$1:$C$2, B1)+COUNTIF($B$4:$C$4, B1)+COUNTIF($B$13:$C$65538, B1)&gt;1,NOT(ISBLANK(B1)))</formula>
    </cfRule>
  </conditionalFormatting>
  <conditionalFormatting sqref="C1:C1048576">
    <cfRule type="duplicateValues" dxfId="158" priority="1" stopIfTrue="1"/>
  </conditionalFormatting>
  <conditionalFormatting sqref="C13">
    <cfRule type="duplicateValues" dxfId="157" priority="11" stopIfTrue="1"/>
  </conditionalFormatting>
  <pageMargins left="0.24" right="0.13" top="0.36" bottom="0.34" header="0.2" footer="0.18"/>
  <pageSetup paperSize="9" scale="84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V28"/>
  <sheetViews>
    <sheetView topLeftCell="A2" zoomScale="80" zoomScaleNormal="80" workbookViewId="0">
      <selection activeCell="A21" sqref="A21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9.44140625" style="3" customWidth="1"/>
    <col min="4" max="4" width="8.44140625" style="2" bestFit="1" customWidth="1"/>
    <col min="5" max="5" width="52.33203125" style="10" customWidth="1"/>
    <col min="6" max="6" width="8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21" width="6.6640625" style="12" customWidth="1"/>
    <col min="22" max="22" width="1" style="3" customWidth="1"/>
    <col min="23" max="16384" width="9.109375" style="3"/>
  </cols>
  <sheetData>
    <row r="1" spans="1:22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295</v>
      </c>
      <c r="N1" s="52" t="s">
        <v>286</v>
      </c>
      <c r="O1" s="52" t="s">
        <v>272</v>
      </c>
      <c r="P1" s="52" t="s">
        <v>270</v>
      </c>
      <c r="Q1" s="52" t="s">
        <v>198</v>
      </c>
      <c r="R1" s="52" t="s">
        <v>196</v>
      </c>
      <c r="S1" s="52" t="s">
        <v>194</v>
      </c>
      <c r="T1" s="52" t="s">
        <v>191</v>
      </c>
      <c r="U1" s="52" t="s">
        <v>103</v>
      </c>
      <c r="V1" s="26"/>
    </row>
    <row r="2" spans="1:22" s="4" customFormat="1" ht="168.6" customHeight="1" x14ac:dyDescent="0.25">
      <c r="A2" s="46" t="s">
        <v>307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33"/>
    </row>
    <row r="3" spans="1:2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45521</v>
      </c>
      <c r="N3" s="19">
        <v>45501</v>
      </c>
      <c r="O3" s="19">
        <v>45500</v>
      </c>
      <c r="P3" s="19">
        <v>45458</v>
      </c>
      <c r="Q3" s="19">
        <v>45457</v>
      </c>
      <c r="R3" s="19">
        <v>45431</v>
      </c>
      <c r="S3" s="19">
        <v>45430</v>
      </c>
      <c r="T3" s="19">
        <v>45396</v>
      </c>
      <c r="U3" s="19">
        <v>45395</v>
      </c>
      <c r="V3" s="33"/>
    </row>
    <row r="4" spans="1:2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7</v>
      </c>
      <c r="N4" s="21" t="s">
        <v>273</v>
      </c>
      <c r="O4" s="21" t="s">
        <v>273</v>
      </c>
      <c r="P4" s="21" t="s">
        <v>271</v>
      </c>
      <c r="Q4" s="21" t="s">
        <v>271</v>
      </c>
      <c r="R4" s="21" t="s">
        <v>7</v>
      </c>
      <c r="S4" s="21" t="s">
        <v>7</v>
      </c>
      <c r="T4" s="21" t="s">
        <v>104</v>
      </c>
      <c r="U4" s="21" t="s">
        <v>104</v>
      </c>
      <c r="V4" s="34"/>
    </row>
    <row r="5" spans="1:22" s="11" customFormat="1" ht="18" customHeight="1" x14ac:dyDescent="0.25">
      <c r="A5" s="1">
        <v>1</v>
      </c>
      <c r="B5" s="1">
        <v>586</v>
      </c>
      <c r="C5" s="5" t="s">
        <v>129</v>
      </c>
      <c r="D5" s="1" t="s">
        <v>136</v>
      </c>
      <c r="E5" s="22" t="s">
        <v>137</v>
      </c>
      <c r="F5" s="23" t="s">
        <v>9</v>
      </c>
      <c r="G5" s="1">
        <f t="shared" ref="G5:G22" si="0">SUM(I5:U5)</f>
        <v>1340</v>
      </c>
      <c r="H5" s="31"/>
      <c r="I5" s="1"/>
      <c r="J5" s="1">
        <v>150</v>
      </c>
      <c r="K5" s="1">
        <v>200</v>
      </c>
      <c r="L5" s="1"/>
      <c r="M5" s="1"/>
      <c r="N5" s="1">
        <v>210</v>
      </c>
      <c r="O5" s="1">
        <v>110</v>
      </c>
      <c r="P5" s="1">
        <v>120</v>
      </c>
      <c r="Q5" s="1">
        <v>150</v>
      </c>
      <c r="R5" s="1"/>
      <c r="S5" s="1"/>
      <c r="T5" s="1">
        <v>200</v>
      </c>
      <c r="U5" s="1">
        <v>200</v>
      </c>
      <c r="V5" s="31"/>
    </row>
    <row r="6" spans="1:22" s="11" customFormat="1" ht="18" customHeight="1" x14ac:dyDescent="0.25">
      <c r="A6" s="1">
        <v>2</v>
      </c>
      <c r="B6" s="1">
        <v>45668</v>
      </c>
      <c r="C6" s="5" t="s">
        <v>131</v>
      </c>
      <c r="D6" s="1" t="s">
        <v>136</v>
      </c>
      <c r="E6" s="6" t="s">
        <v>138</v>
      </c>
      <c r="F6" s="1" t="s">
        <v>12</v>
      </c>
      <c r="G6" s="1">
        <f t="shared" si="0"/>
        <v>1105</v>
      </c>
      <c r="H6" s="30"/>
      <c r="I6" s="7"/>
      <c r="J6" s="7">
        <v>125</v>
      </c>
      <c r="K6" s="7">
        <v>110</v>
      </c>
      <c r="L6" s="7"/>
      <c r="M6" s="7">
        <v>70</v>
      </c>
      <c r="N6" s="7">
        <v>190</v>
      </c>
      <c r="O6" s="7">
        <v>90</v>
      </c>
      <c r="P6" s="7">
        <v>100</v>
      </c>
      <c r="Q6" s="7">
        <v>120</v>
      </c>
      <c r="R6" s="7"/>
      <c r="S6" s="7"/>
      <c r="T6" s="7">
        <v>150</v>
      </c>
      <c r="U6" s="7">
        <v>150</v>
      </c>
      <c r="V6" s="31"/>
    </row>
    <row r="7" spans="1:22" s="11" customFormat="1" ht="18" customHeight="1" x14ac:dyDescent="0.25">
      <c r="A7" s="1">
        <v>3</v>
      </c>
      <c r="B7" s="1">
        <v>47101</v>
      </c>
      <c r="C7" s="5" t="s">
        <v>195</v>
      </c>
      <c r="D7" s="1" t="s">
        <v>136</v>
      </c>
      <c r="E7" s="6" t="s">
        <v>190</v>
      </c>
      <c r="F7" s="1" t="s">
        <v>120</v>
      </c>
      <c r="G7" s="1">
        <f t="shared" si="0"/>
        <v>800</v>
      </c>
      <c r="H7" s="30"/>
      <c r="I7" s="7"/>
      <c r="J7" s="7">
        <v>200</v>
      </c>
      <c r="K7" s="7">
        <v>170</v>
      </c>
      <c r="L7" s="7"/>
      <c r="M7" s="7"/>
      <c r="N7" s="7">
        <v>230</v>
      </c>
      <c r="O7" s="7">
        <v>60</v>
      </c>
      <c r="P7" s="7"/>
      <c r="Q7" s="7"/>
      <c r="R7" s="7">
        <v>70</v>
      </c>
      <c r="S7" s="7">
        <v>70</v>
      </c>
      <c r="T7" s="7"/>
      <c r="U7" s="7"/>
      <c r="V7" s="35"/>
    </row>
    <row r="8" spans="1:22" s="11" customFormat="1" ht="18" customHeight="1" x14ac:dyDescent="0.25">
      <c r="A8" s="1">
        <v>4</v>
      </c>
      <c r="B8" s="1">
        <v>35749</v>
      </c>
      <c r="C8" s="5" t="s">
        <v>210</v>
      </c>
      <c r="D8" s="1" t="s">
        <v>136</v>
      </c>
      <c r="E8" s="6" t="s">
        <v>10</v>
      </c>
      <c r="F8" s="1" t="s">
        <v>61</v>
      </c>
      <c r="G8" s="1">
        <f t="shared" si="0"/>
        <v>695</v>
      </c>
      <c r="H8" s="30"/>
      <c r="I8" s="7"/>
      <c r="J8" s="7"/>
      <c r="K8" s="7">
        <v>150</v>
      </c>
      <c r="L8" s="7"/>
      <c r="M8" s="7"/>
      <c r="N8" s="7">
        <v>250</v>
      </c>
      <c r="O8" s="7">
        <v>45</v>
      </c>
      <c r="P8" s="7">
        <v>150</v>
      </c>
      <c r="Q8" s="7">
        <v>100</v>
      </c>
      <c r="R8" s="7"/>
      <c r="S8" s="7"/>
      <c r="T8" s="7"/>
      <c r="U8" s="7"/>
      <c r="V8" s="35"/>
    </row>
    <row r="9" spans="1:22" s="11" customFormat="1" ht="18" customHeight="1" x14ac:dyDescent="0.25">
      <c r="A9" s="1">
        <v>5</v>
      </c>
      <c r="B9" s="1">
        <v>60234</v>
      </c>
      <c r="C9" s="5" t="s">
        <v>134</v>
      </c>
      <c r="D9" s="1" t="s">
        <v>136</v>
      </c>
      <c r="E9" s="6" t="s">
        <v>139</v>
      </c>
      <c r="F9" s="1" t="s">
        <v>120</v>
      </c>
      <c r="G9" s="1">
        <f t="shared" si="0"/>
        <v>644</v>
      </c>
      <c r="H9" s="30"/>
      <c r="I9" s="7">
        <v>9</v>
      </c>
      <c r="J9" s="7">
        <v>85</v>
      </c>
      <c r="K9" s="7">
        <v>65</v>
      </c>
      <c r="L9" s="7">
        <v>60</v>
      </c>
      <c r="M9" s="7"/>
      <c r="N9" s="7">
        <v>75</v>
      </c>
      <c r="O9" s="7">
        <v>20</v>
      </c>
      <c r="P9" s="7">
        <v>65</v>
      </c>
      <c r="Q9" s="7">
        <v>65</v>
      </c>
      <c r="R9" s="7"/>
      <c r="S9" s="7"/>
      <c r="T9" s="7">
        <v>100</v>
      </c>
      <c r="U9" s="7">
        <v>100</v>
      </c>
      <c r="V9" s="35"/>
    </row>
    <row r="10" spans="1:22" s="11" customFormat="1" ht="18" customHeight="1" x14ac:dyDescent="0.25">
      <c r="A10" s="1">
        <v>6</v>
      </c>
      <c r="B10" s="1">
        <v>41225</v>
      </c>
      <c r="C10" s="5" t="s">
        <v>130</v>
      </c>
      <c r="D10" s="1" t="s">
        <v>136</v>
      </c>
      <c r="E10" s="6" t="s">
        <v>10</v>
      </c>
      <c r="F10" s="1" t="s">
        <v>9</v>
      </c>
      <c r="G10" s="1">
        <f t="shared" si="0"/>
        <v>535</v>
      </c>
      <c r="H10" s="31"/>
      <c r="I10" s="1"/>
      <c r="J10" s="1"/>
      <c r="K10" s="1"/>
      <c r="L10" s="1"/>
      <c r="M10" s="1"/>
      <c r="N10" s="1">
        <v>125</v>
      </c>
      <c r="O10" s="1">
        <v>70</v>
      </c>
      <c r="P10" s="1"/>
      <c r="Q10" s="1"/>
      <c r="R10" s="1"/>
      <c r="S10" s="1"/>
      <c r="T10" s="1">
        <v>170</v>
      </c>
      <c r="U10" s="1">
        <v>170</v>
      </c>
      <c r="V10" s="35"/>
    </row>
    <row r="11" spans="1:22" s="11" customFormat="1" ht="18" customHeight="1" x14ac:dyDescent="0.25">
      <c r="A11" s="1">
        <v>7</v>
      </c>
      <c r="B11" s="1">
        <v>52540</v>
      </c>
      <c r="C11" s="5" t="s">
        <v>133</v>
      </c>
      <c r="D11" s="1" t="s">
        <v>136</v>
      </c>
      <c r="E11" s="6" t="s">
        <v>87</v>
      </c>
      <c r="F11" s="1" t="s">
        <v>12</v>
      </c>
      <c r="G11" s="1">
        <f t="shared" si="0"/>
        <v>460</v>
      </c>
      <c r="H11" s="30"/>
      <c r="I11" s="7"/>
      <c r="J11" s="7">
        <v>110</v>
      </c>
      <c r="K11" s="7"/>
      <c r="L11" s="7"/>
      <c r="M11" s="7">
        <v>60</v>
      </c>
      <c r="N11" s="7"/>
      <c r="O11" s="7"/>
      <c r="P11" s="7"/>
      <c r="Q11" s="7">
        <v>55</v>
      </c>
      <c r="R11" s="7"/>
      <c r="S11" s="7"/>
      <c r="T11" s="7">
        <v>125</v>
      </c>
      <c r="U11" s="7">
        <v>110</v>
      </c>
      <c r="V11" s="35"/>
    </row>
    <row r="12" spans="1:22" s="11" customFormat="1" ht="18" customHeight="1" x14ac:dyDescent="0.25">
      <c r="A12" s="1">
        <v>8</v>
      </c>
      <c r="B12" s="1">
        <v>49809</v>
      </c>
      <c r="C12" s="5" t="s">
        <v>132</v>
      </c>
      <c r="D12" s="1" t="s">
        <v>136</v>
      </c>
      <c r="E12" s="6" t="s">
        <v>10</v>
      </c>
      <c r="F12" s="1" t="s">
        <v>116</v>
      </c>
      <c r="G12" s="1">
        <f t="shared" si="0"/>
        <v>345</v>
      </c>
      <c r="H12" s="30"/>
      <c r="I12" s="7"/>
      <c r="J12" s="7"/>
      <c r="K12" s="7"/>
      <c r="L12" s="7"/>
      <c r="M12" s="7"/>
      <c r="N12" s="7">
        <v>85</v>
      </c>
      <c r="O12" s="7">
        <v>25</v>
      </c>
      <c r="P12" s="7"/>
      <c r="Q12" s="7"/>
      <c r="R12" s="7"/>
      <c r="S12" s="7"/>
      <c r="T12" s="7">
        <v>110</v>
      </c>
      <c r="U12" s="7">
        <v>125</v>
      </c>
      <c r="V12" s="35"/>
    </row>
    <row r="13" spans="1:22" s="11" customFormat="1" ht="18" customHeight="1" x14ac:dyDescent="0.25">
      <c r="A13" s="1">
        <v>9</v>
      </c>
      <c r="B13" s="1">
        <v>52451</v>
      </c>
      <c r="C13" s="5" t="s">
        <v>211</v>
      </c>
      <c r="D13" s="1" t="s">
        <v>136</v>
      </c>
      <c r="E13" s="6" t="s">
        <v>146</v>
      </c>
      <c r="F13" s="1" t="s">
        <v>9</v>
      </c>
      <c r="G13" s="1">
        <f t="shared" si="0"/>
        <v>305</v>
      </c>
      <c r="H13" s="30"/>
      <c r="I13" s="7"/>
      <c r="J13" s="7"/>
      <c r="K13" s="7"/>
      <c r="L13" s="7"/>
      <c r="M13" s="7"/>
      <c r="N13" s="7">
        <v>100</v>
      </c>
      <c r="O13" s="7">
        <v>35</v>
      </c>
      <c r="P13" s="7">
        <v>85</v>
      </c>
      <c r="Q13" s="7">
        <v>85</v>
      </c>
      <c r="R13" s="7"/>
      <c r="S13" s="7"/>
      <c r="T13" s="7"/>
      <c r="U13" s="7"/>
      <c r="V13" s="35"/>
    </row>
    <row r="14" spans="1:22" s="11" customFormat="1" ht="18" customHeight="1" x14ac:dyDescent="0.25">
      <c r="A14" s="1">
        <v>10</v>
      </c>
      <c r="B14" s="1">
        <v>45575</v>
      </c>
      <c r="C14" s="5" t="s">
        <v>212</v>
      </c>
      <c r="D14" s="1" t="s">
        <v>136</v>
      </c>
      <c r="E14" s="6" t="s">
        <v>215</v>
      </c>
      <c r="F14" s="1" t="s">
        <v>112</v>
      </c>
      <c r="G14" s="1">
        <f t="shared" si="0"/>
        <v>297</v>
      </c>
      <c r="H14" s="30"/>
      <c r="I14" s="7">
        <v>7</v>
      </c>
      <c r="J14" s="7"/>
      <c r="K14" s="7"/>
      <c r="L14" s="7"/>
      <c r="M14" s="7"/>
      <c r="N14" s="7">
        <v>110</v>
      </c>
      <c r="O14" s="7">
        <v>30</v>
      </c>
      <c r="P14" s="7">
        <v>75</v>
      </c>
      <c r="Q14" s="7">
        <v>75</v>
      </c>
      <c r="R14" s="7"/>
      <c r="S14" s="7"/>
      <c r="T14" s="7"/>
      <c r="U14" s="7"/>
      <c r="V14" s="35"/>
    </row>
    <row r="15" spans="1:22" s="11" customFormat="1" ht="18" customHeight="1" x14ac:dyDescent="0.25">
      <c r="A15" s="1">
        <v>11</v>
      </c>
      <c r="B15" s="1">
        <v>47357</v>
      </c>
      <c r="C15" s="5" t="s">
        <v>197</v>
      </c>
      <c r="D15" s="1" t="s">
        <v>136</v>
      </c>
      <c r="E15" s="6" t="s">
        <v>47</v>
      </c>
      <c r="F15" s="1" t="s">
        <v>9</v>
      </c>
      <c r="G15" s="1">
        <f t="shared" si="0"/>
        <v>270</v>
      </c>
      <c r="H15" s="30"/>
      <c r="I15" s="7">
        <v>10</v>
      </c>
      <c r="J15" s="7"/>
      <c r="K15" s="7">
        <v>85</v>
      </c>
      <c r="L15" s="7">
        <v>70</v>
      </c>
      <c r="M15" s="7"/>
      <c r="N15" s="7"/>
      <c r="O15" s="7"/>
      <c r="P15" s="7"/>
      <c r="Q15" s="7">
        <v>45</v>
      </c>
      <c r="R15" s="7">
        <v>60</v>
      </c>
      <c r="S15" s="7"/>
      <c r="T15" s="7"/>
      <c r="U15" s="7"/>
      <c r="V15" s="35"/>
    </row>
    <row r="16" spans="1:22" s="11" customFormat="1" ht="18" customHeight="1" x14ac:dyDescent="0.25">
      <c r="A16" s="1">
        <v>12</v>
      </c>
      <c r="B16" s="1">
        <v>2445</v>
      </c>
      <c r="C16" s="5" t="s">
        <v>274</v>
      </c>
      <c r="D16" s="1" t="s">
        <v>136</v>
      </c>
      <c r="E16" s="6" t="s">
        <v>275</v>
      </c>
      <c r="F16" s="1" t="s">
        <v>276</v>
      </c>
      <c r="G16" s="1">
        <f t="shared" si="0"/>
        <v>220</v>
      </c>
      <c r="H16" s="30"/>
      <c r="I16" s="7"/>
      <c r="J16" s="7"/>
      <c r="K16" s="7"/>
      <c r="L16" s="7"/>
      <c r="M16" s="7"/>
      <c r="N16" s="7">
        <v>180</v>
      </c>
      <c r="O16" s="7">
        <v>40</v>
      </c>
      <c r="P16" s="7"/>
      <c r="Q16" s="7"/>
      <c r="R16" s="7"/>
      <c r="S16" s="7"/>
      <c r="T16" s="7"/>
      <c r="U16" s="7"/>
      <c r="V16" s="35"/>
    </row>
    <row r="17" spans="1:22" s="11" customFormat="1" ht="18" customHeight="1" x14ac:dyDescent="0.25">
      <c r="A17" s="1">
        <v>13</v>
      </c>
      <c r="B17" s="1">
        <v>60238</v>
      </c>
      <c r="C17" s="5" t="s">
        <v>332</v>
      </c>
      <c r="D17" s="1" t="s">
        <v>136</v>
      </c>
      <c r="E17" s="6" t="s">
        <v>10</v>
      </c>
      <c r="F17" s="1" t="s">
        <v>9</v>
      </c>
      <c r="G17" s="1">
        <f t="shared" si="0"/>
        <v>175</v>
      </c>
      <c r="H17" s="30"/>
      <c r="I17" s="7"/>
      <c r="J17" s="7">
        <v>100</v>
      </c>
      <c r="K17" s="7">
        <v>75</v>
      </c>
      <c r="L17" s="7"/>
      <c r="M17" s="7"/>
      <c r="N17" s="7"/>
      <c r="O17" s="7"/>
      <c r="P17" s="7"/>
      <c r="Q17" s="7"/>
      <c r="R17" s="7"/>
      <c r="S17" s="7"/>
      <c r="T17" s="7"/>
      <c r="U17" s="7"/>
      <c r="V17" s="35"/>
    </row>
    <row r="18" spans="1:22" s="11" customFormat="1" ht="18" customHeight="1" x14ac:dyDescent="0.25">
      <c r="A18" s="1">
        <v>14</v>
      </c>
      <c r="B18" s="1">
        <v>60791</v>
      </c>
      <c r="C18" s="5" t="s">
        <v>135</v>
      </c>
      <c r="D18" s="1" t="s">
        <v>136</v>
      </c>
      <c r="E18" s="6" t="s">
        <v>140</v>
      </c>
      <c r="F18" s="1" t="s">
        <v>55</v>
      </c>
      <c r="G18" s="1">
        <f t="shared" si="0"/>
        <v>170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85</v>
      </c>
      <c r="U18" s="7">
        <v>85</v>
      </c>
      <c r="V18" s="35"/>
    </row>
    <row r="19" spans="1:22" s="11" customFormat="1" ht="18" customHeight="1" x14ac:dyDescent="0.25">
      <c r="A19" s="1">
        <v>15</v>
      </c>
      <c r="B19" s="1">
        <v>44057</v>
      </c>
      <c r="C19" s="5" t="s">
        <v>214</v>
      </c>
      <c r="D19" s="1" t="s">
        <v>136</v>
      </c>
      <c r="E19" s="6" t="s">
        <v>10</v>
      </c>
      <c r="F19" s="1" t="s">
        <v>12</v>
      </c>
      <c r="G19" s="1">
        <f t="shared" si="0"/>
        <v>130</v>
      </c>
      <c r="H19" s="30"/>
      <c r="I19" s="7"/>
      <c r="J19" s="7"/>
      <c r="K19" s="7"/>
      <c r="L19" s="7"/>
      <c r="M19" s="7">
        <v>45</v>
      </c>
      <c r="N19" s="7"/>
      <c r="O19" s="7"/>
      <c r="P19" s="7">
        <v>55</v>
      </c>
      <c r="Q19" s="7">
        <v>30</v>
      </c>
      <c r="R19" s="7"/>
      <c r="S19" s="7"/>
      <c r="T19" s="7"/>
      <c r="U19" s="7"/>
      <c r="V19" s="35"/>
    </row>
    <row r="20" spans="1:22" s="11" customFormat="1" ht="18" customHeight="1" x14ac:dyDescent="0.25">
      <c r="A20" s="1">
        <v>15</v>
      </c>
      <c r="B20" s="1">
        <v>48261</v>
      </c>
      <c r="C20" s="5" t="s">
        <v>333</v>
      </c>
      <c r="D20" s="1" t="s">
        <v>136</v>
      </c>
      <c r="E20" s="6" t="s">
        <v>10</v>
      </c>
      <c r="F20" s="1" t="s">
        <v>187</v>
      </c>
      <c r="G20" s="1">
        <f t="shared" si="0"/>
        <v>130</v>
      </c>
      <c r="H20" s="30"/>
      <c r="I20" s="7"/>
      <c r="J20" s="7">
        <v>75</v>
      </c>
      <c r="K20" s="7">
        <v>55</v>
      </c>
      <c r="L20" s="7"/>
      <c r="M20" s="7"/>
      <c r="N20" s="7"/>
      <c r="O20" s="7"/>
      <c r="P20" s="7"/>
      <c r="Q20" s="7"/>
      <c r="R20" s="7"/>
      <c r="S20" s="7"/>
      <c r="T20" s="7"/>
      <c r="U20" s="7"/>
      <c r="V20" s="35"/>
    </row>
    <row r="21" spans="1:22" s="11" customFormat="1" ht="18" customHeight="1" x14ac:dyDescent="0.25">
      <c r="A21" s="1">
        <v>17</v>
      </c>
      <c r="B21" s="1">
        <v>51566</v>
      </c>
      <c r="C21" s="5" t="s">
        <v>296</v>
      </c>
      <c r="D21" s="1" t="s">
        <v>136</v>
      </c>
      <c r="E21" s="6" t="s">
        <v>10</v>
      </c>
      <c r="F21" s="1" t="s">
        <v>12</v>
      </c>
      <c r="G21" s="1">
        <f t="shared" si="0"/>
        <v>50</v>
      </c>
      <c r="H21" s="30"/>
      <c r="I21" s="7"/>
      <c r="J21" s="7"/>
      <c r="K21" s="7"/>
      <c r="L21" s="7"/>
      <c r="M21" s="7">
        <v>50</v>
      </c>
      <c r="N21" s="7"/>
      <c r="O21" s="7"/>
      <c r="P21" s="7"/>
      <c r="Q21" s="7"/>
      <c r="R21" s="7"/>
      <c r="S21" s="7"/>
      <c r="T21" s="7"/>
      <c r="U21" s="7"/>
      <c r="V21" s="35"/>
    </row>
    <row r="22" spans="1:22" s="11" customFormat="1" ht="18" customHeight="1" x14ac:dyDescent="0.25">
      <c r="A22" s="1">
        <v>18</v>
      </c>
      <c r="B22" s="1">
        <v>59994</v>
      </c>
      <c r="C22" s="5" t="s">
        <v>213</v>
      </c>
      <c r="D22" s="1" t="s">
        <v>136</v>
      </c>
      <c r="E22" s="6" t="s">
        <v>10</v>
      </c>
      <c r="F22" s="1" t="s">
        <v>61</v>
      </c>
      <c r="G22" s="1">
        <f t="shared" si="0"/>
        <v>35</v>
      </c>
      <c r="H22" s="30"/>
      <c r="I22" s="7"/>
      <c r="J22" s="7"/>
      <c r="K22" s="7"/>
      <c r="L22" s="7"/>
      <c r="M22" s="7"/>
      <c r="N22" s="7"/>
      <c r="O22" s="7"/>
      <c r="P22" s="7"/>
      <c r="Q22" s="7">
        <v>35</v>
      </c>
      <c r="R22" s="7"/>
      <c r="S22" s="7"/>
      <c r="T22" s="7"/>
      <c r="U22" s="7"/>
      <c r="V22" s="35"/>
    </row>
    <row r="23" spans="1:22" s="11" customFormat="1" ht="18" customHeight="1" x14ac:dyDescent="0.25">
      <c r="A23" s="1"/>
      <c r="B23" s="1"/>
      <c r="C23" s="5"/>
      <c r="D23" s="1"/>
      <c r="E23" s="5"/>
      <c r="F23" s="1"/>
      <c r="G23" s="1"/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31"/>
    </row>
    <row r="24" spans="1:22" ht="6.9" customHeight="1" x14ac:dyDescent="0.25">
      <c r="A24" s="37"/>
      <c r="B24" s="32"/>
      <c r="C24" s="38"/>
      <c r="D24" s="32"/>
      <c r="E24" s="39"/>
      <c r="F24" s="32"/>
      <c r="G24" s="40"/>
      <c r="H24" s="32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36"/>
    </row>
    <row r="25" spans="1:22" s="8" customFormat="1" ht="12.75" customHeight="1" x14ac:dyDescent="0.25">
      <c r="A25" s="13"/>
      <c r="B25" s="14"/>
      <c r="D25" s="14"/>
      <c r="E25" s="15"/>
      <c r="F25" s="14"/>
      <c r="G25" s="14"/>
      <c r="H25" s="14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</row>
    <row r="28" spans="1:22" x14ac:dyDescent="0.25">
      <c r="C28" s="44"/>
    </row>
  </sheetData>
  <sheetProtection algorithmName="SHA-512" hashValue="4aH86ejknV+R1wDxHVZhctqoztA0yZMz67uvHrOeERO902yuDqEuQYEzIQyv9oRMdaDqNuk/eQh7NVtnQEnoRw==" saltValue="TCCLuVm/eWEfYEm9V+hUsA==" spinCount="100000" sheet="1" selectLockedCells="1" selectUnlockedCells="1"/>
  <sortState xmlns:xlrd2="http://schemas.microsoft.com/office/spreadsheetml/2017/richdata2" ref="B5:U22">
    <sortCondition descending="1" ref="G5:G22"/>
  </sortState>
  <mergeCells count="15">
    <mergeCell ref="A2:G2"/>
    <mergeCell ref="A1:G1"/>
    <mergeCell ref="I1:I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conditionalFormatting sqref="B1:C2 B4:C4 B23:C27 B28 B29:C65543">
    <cfRule type="expression" dxfId="156" priority="6" stopIfTrue="1">
      <formula>AND(COUNTIF($B$1:$C$2, B1)+COUNTIF($B$4:$C$4, B1)+COUNTIF($B$23:$C$65543, B1)&gt;1,NOT(ISBLANK(B1)))</formula>
    </cfRule>
  </conditionalFormatting>
  <conditionalFormatting sqref="B3:C3">
    <cfRule type="duplicateValues" dxfId="155" priority="4" stopIfTrue="1"/>
  </conditionalFormatting>
  <conditionalFormatting sqref="B5:C23">
    <cfRule type="duplicateValues" dxfId="154" priority="1642" stopIfTrue="1"/>
    <cfRule type="duplicateValues" dxfId="153" priority="1643" stopIfTrue="1"/>
    <cfRule type="duplicateValues" dxfId="152" priority="1644" stopIfTrue="1"/>
    <cfRule type="duplicateValues" dxfId="151" priority="1645" stopIfTrue="1"/>
  </conditionalFormatting>
  <conditionalFormatting sqref="B23:C25">
    <cfRule type="duplicateValues" dxfId="150" priority="1650" stopIfTrue="1"/>
  </conditionalFormatting>
  <pageMargins left="0.24" right="0.13" top="0.36" bottom="0.34" header="0.2" footer="0.18"/>
  <pageSetup paperSize="9" scale="7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9"/>
  <sheetViews>
    <sheetView zoomScale="80" zoomScaleNormal="80" workbookViewId="0">
      <selection activeCell="K1" sqref="J1:K1048576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7" style="3" customWidth="1"/>
    <col min="4" max="4" width="8.44140625" style="2" bestFit="1" customWidth="1"/>
    <col min="5" max="5" width="53" style="10" customWidth="1"/>
    <col min="6" max="6" width="8" style="2" customWidth="1"/>
    <col min="7" max="7" width="8" style="2" bestFit="1" customWidth="1"/>
    <col min="8" max="8" width="1" style="2" customWidth="1"/>
    <col min="9" max="11" width="6.6640625" style="12" customWidth="1"/>
    <col min="12" max="12" width="1" style="3" customWidth="1"/>
    <col min="13" max="16384" width="9.109375" style="3"/>
  </cols>
  <sheetData>
    <row r="1" spans="1:12" ht="15" x14ac:dyDescent="0.25">
      <c r="A1" s="49"/>
      <c r="B1" s="50"/>
      <c r="C1" s="50"/>
      <c r="D1" s="50"/>
      <c r="E1" s="50"/>
      <c r="F1" s="50"/>
      <c r="G1" s="51"/>
      <c r="H1" s="26"/>
      <c r="I1" s="52"/>
      <c r="J1" s="52" t="s">
        <v>270</v>
      </c>
      <c r="K1" s="52" t="s">
        <v>198</v>
      </c>
      <c r="L1" s="26"/>
    </row>
    <row r="2" spans="1:12" s="4" customFormat="1" ht="192.6" customHeight="1" x14ac:dyDescent="0.25">
      <c r="A2" s="46" t="s">
        <v>308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33"/>
    </row>
    <row r="3" spans="1:12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45458</v>
      </c>
      <c r="K3" s="19">
        <v>45457</v>
      </c>
      <c r="L3" s="33"/>
    </row>
    <row r="4" spans="1:12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271</v>
      </c>
      <c r="K4" s="21" t="s">
        <v>271</v>
      </c>
      <c r="L4" s="34"/>
    </row>
    <row r="5" spans="1:12" s="11" customFormat="1" ht="18" customHeight="1" x14ac:dyDescent="0.25">
      <c r="A5" s="1">
        <v>1</v>
      </c>
      <c r="B5" s="1">
        <v>61365</v>
      </c>
      <c r="C5" s="5" t="s">
        <v>246</v>
      </c>
      <c r="D5" s="1" t="s">
        <v>247</v>
      </c>
      <c r="E5" s="6" t="s">
        <v>87</v>
      </c>
      <c r="F5" s="1" t="s">
        <v>12</v>
      </c>
      <c r="G5" s="1">
        <f>SUM(I5:K5)</f>
        <v>300</v>
      </c>
      <c r="H5" s="30"/>
      <c r="I5" s="7"/>
      <c r="J5" s="7">
        <v>150</v>
      </c>
      <c r="K5" s="7">
        <v>150</v>
      </c>
      <c r="L5" s="35"/>
    </row>
    <row r="6" spans="1:12" s="11" customFormat="1" ht="18" customHeight="1" x14ac:dyDescent="0.25">
      <c r="A6" s="1">
        <v>2</v>
      </c>
      <c r="B6" s="1"/>
      <c r="C6" s="5"/>
      <c r="D6" s="1"/>
      <c r="E6" s="5"/>
      <c r="F6" s="1"/>
      <c r="G6" s="1">
        <f>SUM(I6:K6)</f>
        <v>0</v>
      </c>
      <c r="H6" s="31"/>
      <c r="I6" s="1"/>
      <c r="J6" s="1"/>
      <c r="K6" s="1"/>
      <c r="L6" s="31"/>
    </row>
    <row r="7" spans="1:12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33"/>
    </row>
    <row r="8" spans="1:12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36"/>
    </row>
    <row r="9" spans="1:12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</row>
  </sheetData>
  <sheetProtection algorithmName="SHA-512" hashValue="UaXAdMJhOBGbK+hAbUMfGO0JxHLSV1O3VEci/uaSbYhOWCDxG49T0aBmGvyopGJKIt4kD59DavAQDtHGNLMOfg==" saltValue="/1Tb5ZX60wBtlICcwdMpdQ==" spinCount="100000" sheet="1" selectLockedCells="1" selectUnlockedCells="1"/>
  <mergeCells count="5">
    <mergeCell ref="A1:G1"/>
    <mergeCell ref="I1:I2"/>
    <mergeCell ref="K1:K2"/>
    <mergeCell ref="A2:G2"/>
    <mergeCell ref="J1:J2"/>
  </mergeCells>
  <conditionalFormatting sqref="B5 B6:C6">
    <cfRule type="expression" dxfId="149" priority="1357" stopIfTrue="1">
      <formula>AND(COUNTIF($B$6:$C$6, B5)+COUNTIF($B$5:$B$5, B5)+COUNTIF(#REF!, B5)&gt;1,NOT(ISBLANK(B5)))</formula>
    </cfRule>
  </conditionalFormatting>
  <conditionalFormatting sqref="B3:C3">
    <cfRule type="duplicateValues" dxfId="148" priority="13" stopIfTrue="1"/>
  </conditionalFormatting>
  <conditionalFormatting sqref="B6:C7 B5">
    <cfRule type="expression" dxfId="147" priority="1351" stopIfTrue="1">
      <formula>AND(COUNTIF($B$6:$C$6, B5)+COUNTIF($B$5:$B$5, B5)+COUNTIF($B$7:$C$7, B5)&gt;1,NOT(ISBLANK(B5)))</formula>
    </cfRule>
  </conditionalFormatting>
  <conditionalFormatting sqref="B7:C9">
    <cfRule type="duplicateValues" dxfId="146" priority="1350" stopIfTrue="1"/>
  </conditionalFormatting>
  <conditionalFormatting sqref="B7:C65536 B1:C2 B4:C4">
    <cfRule type="expression" dxfId="145" priority="1346" stopIfTrue="1">
      <formula>AND(COUNTIF($B$1:$C$2, B1)+COUNTIF($B$4:$C$4, B1)+COUNTIF($B$7:$C$65536, B1)&gt;1,NOT(ISBLANK(B1)))</formula>
    </cfRule>
  </conditionalFormatting>
  <conditionalFormatting sqref="C5">
    <cfRule type="duplicateValues" dxfId="144" priority="7" stopIfTrue="1"/>
    <cfRule type="duplicateValues" dxfId="143" priority="8" stopIfTrue="1"/>
    <cfRule type="duplicateValues" dxfId="142" priority="9" stopIfTrue="1"/>
    <cfRule type="duplicateValues" dxfId="141" priority="10" stopIfTrue="1"/>
  </conditionalFormatting>
  <conditionalFormatting sqref="C7">
    <cfRule type="duplicateValues" dxfId="140" priority="14" stopIfTrue="1"/>
  </conditionalFormatting>
  <pageMargins left="0.24" right="0.13" top="0.36" bottom="0.34" header="0.2" footer="0.18"/>
  <pageSetup paperSize="9" scale="83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W14"/>
  <sheetViews>
    <sheetView zoomScale="80" zoomScaleNormal="80" workbookViewId="0">
      <selection activeCell="B5" sqref="B5:V11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0.33203125" style="10" customWidth="1"/>
    <col min="6" max="6" width="8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286</v>
      </c>
      <c r="N1" s="52" t="s">
        <v>272</v>
      </c>
      <c r="O1" s="52" t="s">
        <v>270</v>
      </c>
      <c r="P1" s="52" t="s">
        <v>198</v>
      </c>
      <c r="Q1" s="52" t="s">
        <v>196</v>
      </c>
      <c r="R1" s="52" t="s">
        <v>194</v>
      </c>
      <c r="S1" s="52" t="s">
        <v>191</v>
      </c>
      <c r="T1" s="52" t="s">
        <v>103</v>
      </c>
      <c r="U1" s="52" t="s">
        <v>30</v>
      </c>
      <c r="V1" s="52" t="s">
        <v>24</v>
      </c>
      <c r="W1" s="26"/>
    </row>
    <row r="2" spans="1:23" s="4" customFormat="1" ht="151.19999999999999" customHeight="1" x14ac:dyDescent="0.25">
      <c r="A2" s="46" t="s">
        <v>309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45501</v>
      </c>
      <c r="N3" s="19">
        <v>45500</v>
      </c>
      <c r="O3" s="19">
        <v>45458</v>
      </c>
      <c r="P3" s="19">
        <v>45457</v>
      </c>
      <c r="Q3" s="19">
        <v>45431</v>
      </c>
      <c r="R3" s="19">
        <v>45430</v>
      </c>
      <c r="S3" s="19">
        <v>45396</v>
      </c>
      <c r="T3" s="19">
        <v>45395</v>
      </c>
      <c r="U3" s="19">
        <v>45368</v>
      </c>
      <c r="V3" s="19">
        <v>45340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273</v>
      </c>
      <c r="N4" s="21" t="s">
        <v>273</v>
      </c>
      <c r="O4" s="21" t="s">
        <v>271</v>
      </c>
      <c r="P4" s="21" t="s">
        <v>271</v>
      </c>
      <c r="Q4" s="21" t="s">
        <v>7</v>
      </c>
      <c r="R4" s="21" t="s">
        <v>7</v>
      </c>
      <c r="S4" s="21" t="s">
        <v>104</v>
      </c>
      <c r="T4" s="21" t="s">
        <v>104</v>
      </c>
      <c r="U4" s="21" t="s">
        <v>7</v>
      </c>
      <c r="V4" s="45" t="s">
        <v>7</v>
      </c>
      <c r="W4" s="34"/>
    </row>
    <row r="5" spans="1:23" s="11" customFormat="1" ht="18" customHeight="1" x14ac:dyDescent="0.25">
      <c r="A5" s="1">
        <v>1</v>
      </c>
      <c r="B5" s="1">
        <v>46509</v>
      </c>
      <c r="C5" s="5" t="s">
        <v>125</v>
      </c>
      <c r="D5" s="1" t="s">
        <v>38</v>
      </c>
      <c r="E5" s="6" t="s">
        <v>39</v>
      </c>
      <c r="F5" s="1" t="s">
        <v>9</v>
      </c>
      <c r="G5" s="1">
        <f t="shared" ref="G5:G11" si="0">SUM(I5:V5)</f>
        <v>1388</v>
      </c>
      <c r="H5" s="30"/>
      <c r="I5" s="7">
        <v>8</v>
      </c>
      <c r="J5" s="7">
        <v>200</v>
      </c>
      <c r="K5" s="7">
        <v>200</v>
      </c>
      <c r="L5" s="7">
        <v>70</v>
      </c>
      <c r="M5" s="7">
        <v>210</v>
      </c>
      <c r="N5" s="7">
        <v>60</v>
      </c>
      <c r="O5" s="7">
        <v>100</v>
      </c>
      <c r="P5" s="7">
        <v>100</v>
      </c>
      <c r="Q5" s="7">
        <v>70</v>
      </c>
      <c r="R5" s="7">
        <v>70</v>
      </c>
      <c r="S5" s="7">
        <v>150</v>
      </c>
      <c r="T5" s="7">
        <v>150</v>
      </c>
      <c r="U5" s="1"/>
      <c r="V5" s="1"/>
      <c r="W5" s="35"/>
    </row>
    <row r="6" spans="1:23" s="11" customFormat="1" ht="18" customHeight="1" x14ac:dyDescent="0.25">
      <c r="A6" s="1">
        <v>2</v>
      </c>
      <c r="B6" s="1">
        <v>51349</v>
      </c>
      <c r="C6" s="5" t="s">
        <v>123</v>
      </c>
      <c r="D6" s="1" t="s">
        <v>38</v>
      </c>
      <c r="E6" s="6" t="s">
        <v>126</v>
      </c>
      <c r="F6" s="1" t="s">
        <v>55</v>
      </c>
      <c r="G6" s="1">
        <f t="shared" si="0"/>
        <v>1360</v>
      </c>
      <c r="H6" s="30"/>
      <c r="I6" s="7"/>
      <c r="J6" s="7">
        <v>150</v>
      </c>
      <c r="K6" s="7">
        <v>170</v>
      </c>
      <c r="L6" s="7"/>
      <c r="M6" s="7">
        <v>250</v>
      </c>
      <c r="N6" s="7">
        <v>90</v>
      </c>
      <c r="O6" s="7">
        <v>150</v>
      </c>
      <c r="P6" s="7">
        <v>150</v>
      </c>
      <c r="Q6" s="7"/>
      <c r="R6" s="7"/>
      <c r="S6" s="7">
        <v>200</v>
      </c>
      <c r="T6" s="7">
        <v>200</v>
      </c>
      <c r="U6" s="1"/>
      <c r="V6" s="1"/>
      <c r="W6" s="35"/>
    </row>
    <row r="7" spans="1:23" s="11" customFormat="1" ht="18" customHeight="1" x14ac:dyDescent="0.25">
      <c r="A7" s="1">
        <v>3</v>
      </c>
      <c r="B7" s="1">
        <v>38508</v>
      </c>
      <c r="C7" s="5" t="s">
        <v>37</v>
      </c>
      <c r="D7" s="1" t="s">
        <v>38</v>
      </c>
      <c r="E7" s="6" t="s">
        <v>39</v>
      </c>
      <c r="F7" s="1" t="s">
        <v>9</v>
      </c>
      <c r="G7" s="1">
        <f t="shared" si="0"/>
        <v>1079</v>
      </c>
      <c r="H7" s="30"/>
      <c r="I7" s="7">
        <v>9</v>
      </c>
      <c r="J7" s="7">
        <v>85</v>
      </c>
      <c r="K7" s="7">
        <v>85</v>
      </c>
      <c r="L7" s="7">
        <v>50</v>
      </c>
      <c r="M7" s="7">
        <v>190</v>
      </c>
      <c r="N7" s="7">
        <v>70</v>
      </c>
      <c r="O7" s="7">
        <v>65</v>
      </c>
      <c r="P7" s="7">
        <v>65</v>
      </c>
      <c r="Q7" s="7">
        <v>60</v>
      </c>
      <c r="R7" s="7">
        <v>50</v>
      </c>
      <c r="S7" s="7">
        <v>110</v>
      </c>
      <c r="T7" s="7">
        <v>110</v>
      </c>
      <c r="U7" s="7">
        <v>70</v>
      </c>
      <c r="V7" s="7">
        <v>60</v>
      </c>
      <c r="W7" s="35"/>
    </row>
    <row r="8" spans="1:23" s="11" customFormat="1" ht="18" customHeight="1" x14ac:dyDescent="0.25">
      <c r="A8" s="1">
        <v>4</v>
      </c>
      <c r="B8" s="1">
        <v>31067</v>
      </c>
      <c r="C8" s="5" t="s">
        <v>124</v>
      </c>
      <c r="D8" s="1" t="s">
        <v>38</v>
      </c>
      <c r="E8" s="6" t="s">
        <v>127</v>
      </c>
      <c r="F8" s="1" t="s">
        <v>128</v>
      </c>
      <c r="G8" s="1">
        <f t="shared" si="0"/>
        <v>920</v>
      </c>
      <c r="H8" s="30"/>
      <c r="I8" s="7"/>
      <c r="J8" s="7"/>
      <c r="K8" s="7"/>
      <c r="L8" s="7"/>
      <c r="M8" s="7">
        <v>230</v>
      </c>
      <c r="N8" s="7">
        <v>110</v>
      </c>
      <c r="O8" s="7">
        <v>120</v>
      </c>
      <c r="P8" s="7">
        <v>120</v>
      </c>
      <c r="Q8" s="7"/>
      <c r="R8" s="7"/>
      <c r="S8" s="7">
        <v>170</v>
      </c>
      <c r="T8" s="7">
        <v>170</v>
      </c>
      <c r="U8" s="1"/>
      <c r="V8" s="1"/>
      <c r="W8" s="35"/>
    </row>
    <row r="9" spans="1:23" s="11" customFormat="1" ht="18" customHeight="1" x14ac:dyDescent="0.25">
      <c r="A9" s="1">
        <v>5</v>
      </c>
      <c r="B9" s="1">
        <v>15244</v>
      </c>
      <c r="C9" s="5" t="s">
        <v>40</v>
      </c>
      <c r="D9" s="1" t="s">
        <v>38</v>
      </c>
      <c r="E9" s="6" t="s">
        <v>26</v>
      </c>
      <c r="F9" s="1" t="s">
        <v>9</v>
      </c>
      <c r="G9" s="1">
        <f t="shared" si="0"/>
        <v>910</v>
      </c>
      <c r="H9" s="30"/>
      <c r="I9" s="7">
        <v>10</v>
      </c>
      <c r="J9" s="7">
        <v>100</v>
      </c>
      <c r="K9" s="7">
        <v>100</v>
      </c>
      <c r="L9" s="7">
        <v>60</v>
      </c>
      <c r="M9" s="7"/>
      <c r="N9" s="7"/>
      <c r="O9" s="7">
        <v>75</v>
      </c>
      <c r="P9" s="7">
        <v>75</v>
      </c>
      <c r="Q9" s="7">
        <v>50</v>
      </c>
      <c r="R9" s="7">
        <v>60</v>
      </c>
      <c r="S9" s="7">
        <v>125</v>
      </c>
      <c r="T9" s="7">
        <v>125</v>
      </c>
      <c r="U9" s="1">
        <v>60</v>
      </c>
      <c r="V9" s="1">
        <v>70</v>
      </c>
      <c r="W9" s="35"/>
    </row>
    <row r="10" spans="1:23" s="11" customFormat="1" ht="18" customHeight="1" x14ac:dyDescent="0.25">
      <c r="A10" s="1">
        <v>6</v>
      </c>
      <c r="B10" s="1">
        <v>52460</v>
      </c>
      <c r="C10" s="5" t="s">
        <v>238</v>
      </c>
      <c r="D10" s="1" t="s">
        <v>38</v>
      </c>
      <c r="E10" s="6" t="s">
        <v>240</v>
      </c>
      <c r="F10" s="1" t="s">
        <v>120</v>
      </c>
      <c r="G10" s="1">
        <f t="shared" si="0"/>
        <v>400</v>
      </c>
      <c r="H10" s="30"/>
      <c r="I10" s="7">
        <v>10</v>
      </c>
      <c r="J10" s="7">
        <v>110</v>
      </c>
      <c r="K10" s="7">
        <v>110</v>
      </c>
      <c r="L10" s="7"/>
      <c r="M10" s="7"/>
      <c r="N10" s="7"/>
      <c r="O10" s="7">
        <v>85</v>
      </c>
      <c r="P10" s="7">
        <v>85</v>
      </c>
      <c r="Q10" s="7"/>
      <c r="R10" s="7"/>
      <c r="S10" s="7"/>
      <c r="T10" s="7"/>
      <c r="U10" s="1"/>
      <c r="V10" s="1"/>
      <c r="W10" s="35"/>
    </row>
    <row r="11" spans="1:23" s="11" customFormat="1" ht="18" customHeight="1" x14ac:dyDescent="0.25">
      <c r="A11" s="1">
        <v>7</v>
      </c>
      <c r="B11" s="1">
        <v>61339</v>
      </c>
      <c r="C11" s="5" t="s">
        <v>239</v>
      </c>
      <c r="D11" s="1" t="s">
        <v>38</v>
      </c>
      <c r="E11" s="6" t="s">
        <v>227</v>
      </c>
      <c r="F11" s="1" t="s">
        <v>112</v>
      </c>
      <c r="G11" s="1">
        <f t="shared" si="0"/>
        <v>118</v>
      </c>
      <c r="H11" s="30"/>
      <c r="I11" s="7">
        <v>8</v>
      </c>
      <c r="J11" s="7"/>
      <c r="K11" s="7"/>
      <c r="L11" s="7"/>
      <c r="M11" s="7"/>
      <c r="N11" s="7"/>
      <c r="O11" s="7">
        <v>55</v>
      </c>
      <c r="P11" s="7">
        <v>55</v>
      </c>
      <c r="Q11" s="7"/>
      <c r="R11" s="7"/>
      <c r="S11" s="7"/>
      <c r="T11" s="7"/>
      <c r="U11" s="1"/>
      <c r="V11" s="1"/>
      <c r="W11" s="35"/>
    </row>
    <row r="12" spans="1:23" s="11" customFormat="1" ht="18.600000000000001" customHeight="1" x14ac:dyDescent="0.25">
      <c r="A12" s="1"/>
      <c r="B12" s="1"/>
      <c r="C12" s="22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35"/>
    </row>
    <row r="13" spans="1:23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36"/>
    </row>
    <row r="14" spans="1:23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</row>
  </sheetData>
  <sheetProtection algorithmName="SHA-512" hashValue="6Sp7Fnv8HpVL8rHdBPhqB/vJ254LsYiPQoRiZI1VWgwrIUNACHM9Bmalyb30P1H3dqP+JRhwXHe8u3oQ05qigg==" saltValue="+SzvGJTrAsoZtVT8VlUdGQ==" spinCount="100000" sheet="1" selectLockedCells="1" selectUnlockedCells="1"/>
  <sortState xmlns:xlrd2="http://schemas.microsoft.com/office/spreadsheetml/2017/richdata2" ref="B5:V11">
    <sortCondition descending="1" ref="G5:G11"/>
  </sortState>
  <mergeCells count="16">
    <mergeCell ref="A1:G1"/>
    <mergeCell ref="I1:I2"/>
    <mergeCell ref="U1:U2"/>
    <mergeCell ref="A2:G2"/>
    <mergeCell ref="V1:V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conditionalFormatting sqref="B1:C2 B4:C4 B12:C65535">
    <cfRule type="expression" dxfId="139" priority="1651" stopIfTrue="1">
      <formula>AND(COUNTIF($B$1:$C$2, B1)+COUNTIF($B$4:$C$4, B1)+COUNTIF($B$12:$C$65535, B1)&gt;1,NOT(ISBLANK(B1)))</formula>
    </cfRule>
  </conditionalFormatting>
  <conditionalFormatting sqref="B3:C3">
    <cfRule type="duplicateValues" dxfId="138" priority="5" stopIfTrue="1"/>
  </conditionalFormatting>
  <conditionalFormatting sqref="B5:C12">
    <cfRule type="duplicateValues" dxfId="137" priority="1821" stopIfTrue="1"/>
    <cfRule type="duplicateValues" dxfId="136" priority="1822" stopIfTrue="1"/>
    <cfRule type="duplicateValues" dxfId="135" priority="1823" stopIfTrue="1"/>
    <cfRule type="duplicateValues" dxfId="134" priority="1824" stopIfTrue="1"/>
    <cfRule type="duplicateValues" dxfId="133" priority="1825" stopIfTrue="1"/>
  </conditionalFormatting>
  <conditionalFormatting sqref="B12:C14">
    <cfRule type="duplicateValues" dxfId="132" priority="1664" stopIfTrue="1"/>
  </conditionalFormatting>
  <pageMargins left="0.24" right="0.13" top="0.36" bottom="0.34" header="0.2" footer="0.18"/>
  <pageSetup paperSize="9" scale="78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R9"/>
  <sheetViews>
    <sheetView zoomScale="80" zoomScaleNormal="80" workbookViewId="0">
      <selection activeCell="J6" sqref="J6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44140625" style="3" customWidth="1"/>
    <col min="4" max="4" width="8.44140625" style="2" bestFit="1" customWidth="1"/>
    <col min="5" max="5" width="30.5546875" style="10" customWidth="1"/>
    <col min="6" max="6" width="8" style="2" customWidth="1"/>
    <col min="7" max="7" width="8" style="2" bestFit="1" customWidth="1"/>
    <col min="8" max="8" width="1" style="2" customWidth="1"/>
    <col min="9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49"/>
      <c r="B1" s="50"/>
      <c r="C1" s="50"/>
      <c r="D1" s="50"/>
      <c r="E1" s="50"/>
      <c r="F1" s="50"/>
      <c r="G1" s="51"/>
      <c r="H1" s="26"/>
      <c r="I1" s="52"/>
      <c r="J1" s="52" t="s">
        <v>303</v>
      </c>
      <c r="K1" s="52" t="s">
        <v>304</v>
      </c>
      <c r="L1" s="52" t="s">
        <v>286</v>
      </c>
      <c r="M1" s="52" t="s">
        <v>272</v>
      </c>
      <c r="N1" s="52" t="s">
        <v>270</v>
      </c>
      <c r="O1" s="52" t="s">
        <v>198</v>
      </c>
      <c r="P1" s="52" t="s">
        <v>191</v>
      </c>
      <c r="Q1" s="52" t="s">
        <v>103</v>
      </c>
      <c r="R1" s="26"/>
    </row>
    <row r="2" spans="1:18" s="4" customFormat="1" ht="174" customHeight="1" x14ac:dyDescent="0.25">
      <c r="A2" s="46" t="s">
        <v>310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45501</v>
      </c>
      <c r="M3" s="19">
        <v>45500</v>
      </c>
      <c r="N3" s="19">
        <v>45458</v>
      </c>
      <c r="O3" s="19">
        <v>45457</v>
      </c>
      <c r="P3" s="19">
        <v>45396</v>
      </c>
      <c r="Q3" s="19">
        <v>45395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104</v>
      </c>
      <c r="K4" s="21" t="s">
        <v>104</v>
      </c>
      <c r="L4" s="21" t="s">
        <v>273</v>
      </c>
      <c r="M4" s="21" t="s">
        <v>273</v>
      </c>
      <c r="N4" s="21" t="s">
        <v>271</v>
      </c>
      <c r="O4" s="21" t="s">
        <v>271</v>
      </c>
      <c r="P4" s="21" t="s">
        <v>104</v>
      </c>
      <c r="Q4" s="21" t="s">
        <v>104</v>
      </c>
      <c r="R4" s="34"/>
    </row>
    <row r="5" spans="1:18" s="11" customFormat="1" ht="18" customHeight="1" x14ac:dyDescent="0.25">
      <c r="A5" s="1">
        <v>1</v>
      </c>
      <c r="B5" s="1">
        <v>46500</v>
      </c>
      <c r="C5" s="5" t="s">
        <v>150</v>
      </c>
      <c r="D5" s="1" t="s">
        <v>151</v>
      </c>
      <c r="E5" s="6" t="s">
        <v>146</v>
      </c>
      <c r="F5" s="1" t="s">
        <v>9</v>
      </c>
      <c r="G5" s="1">
        <f>SUM(I5:Q5)</f>
        <v>1460</v>
      </c>
      <c r="H5" s="31"/>
      <c r="I5" s="1"/>
      <c r="J5" s="1">
        <v>200</v>
      </c>
      <c r="K5" s="1">
        <v>200</v>
      </c>
      <c r="L5" s="1">
        <v>250</v>
      </c>
      <c r="M5" s="1">
        <v>110</v>
      </c>
      <c r="N5" s="1">
        <v>150</v>
      </c>
      <c r="O5" s="1">
        <v>150</v>
      </c>
      <c r="P5" s="1">
        <v>200</v>
      </c>
      <c r="Q5" s="1">
        <v>200</v>
      </c>
      <c r="R5" s="31"/>
    </row>
    <row r="6" spans="1:18" s="11" customFormat="1" ht="18" customHeight="1" x14ac:dyDescent="0.25">
      <c r="A6" s="1">
        <v>2</v>
      </c>
      <c r="B6" s="1">
        <v>20329</v>
      </c>
      <c r="C6" s="5" t="s">
        <v>279</v>
      </c>
      <c r="D6" s="1" t="s">
        <v>151</v>
      </c>
      <c r="E6" s="6" t="s">
        <v>10</v>
      </c>
      <c r="F6" s="1" t="s">
        <v>187</v>
      </c>
      <c r="G6" s="1">
        <f>SUM(I6:Q6)</f>
        <v>490</v>
      </c>
      <c r="H6" s="31"/>
      <c r="I6" s="1"/>
      <c r="J6" s="1"/>
      <c r="K6" s="1">
        <v>170</v>
      </c>
      <c r="L6" s="1">
        <v>230</v>
      </c>
      <c r="M6" s="1">
        <v>90</v>
      </c>
      <c r="N6" s="1"/>
      <c r="O6" s="1"/>
      <c r="P6" s="1"/>
      <c r="Q6" s="1"/>
      <c r="R6" s="31"/>
    </row>
    <row r="7" spans="1:18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33"/>
    </row>
    <row r="8" spans="1:18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36"/>
    </row>
    <row r="9" spans="1:18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</row>
  </sheetData>
  <sheetProtection algorithmName="SHA-512" hashValue="yR9ixShOtzm2Ud/R+DasRYHrZvDOeYVSzZhmvkXoGP7ADvC6qdKeatJ9x16It+e0AkBFaDZ5oZixkBXu5wNCQw==" saltValue="oT8l9tcj3wq2WyGsB2kJBA==" spinCount="100000" sheet="1" selectLockedCells="1" selectUnlockedCells="1"/>
  <sortState xmlns:xlrd2="http://schemas.microsoft.com/office/spreadsheetml/2017/richdata2" ref="B5:X6">
    <sortCondition descending="1" ref="G5:G6"/>
  </sortState>
  <mergeCells count="11">
    <mergeCell ref="Q1:Q2"/>
    <mergeCell ref="A1:G1"/>
    <mergeCell ref="I1:I2"/>
    <mergeCell ref="P1:P2"/>
    <mergeCell ref="A2:G2"/>
    <mergeCell ref="O1:O2"/>
    <mergeCell ref="N1:N2"/>
    <mergeCell ref="M1:M2"/>
    <mergeCell ref="L1:L2"/>
    <mergeCell ref="J1:J2"/>
    <mergeCell ref="K1:K2"/>
  </mergeCells>
  <conditionalFormatting sqref="B3:C3">
    <cfRule type="duplicateValues" dxfId="131" priority="2" stopIfTrue="1"/>
  </conditionalFormatting>
  <conditionalFormatting sqref="B5:C6">
    <cfRule type="duplicateValues" dxfId="130" priority="1381" stopIfTrue="1"/>
  </conditionalFormatting>
  <conditionalFormatting sqref="B5:C7">
    <cfRule type="duplicateValues" dxfId="129" priority="1378" stopIfTrue="1"/>
  </conditionalFormatting>
  <conditionalFormatting sqref="B7:C9">
    <cfRule type="duplicateValues" dxfId="128" priority="1380" stopIfTrue="1"/>
  </conditionalFormatting>
  <conditionalFormatting sqref="B7:C65536 B1:C2 B4:C4">
    <cfRule type="expression" dxfId="127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26" priority="3" stopIfTrue="1"/>
  </conditionalFormatting>
  <pageMargins left="0.24" right="0.13" top="0.36" bottom="0.34" header="0.2" footer="0.18"/>
  <pageSetup paperSize="9" scale="81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X24"/>
  <sheetViews>
    <sheetView topLeftCell="A2" zoomScale="80" zoomScaleNormal="80" workbookViewId="0">
      <selection activeCell="A17" sqref="A17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5546875" style="3" bestFit="1" customWidth="1"/>
    <col min="4" max="4" width="8.6640625" style="2" bestFit="1" customWidth="1"/>
    <col min="5" max="5" width="69.44140625" style="10" customWidth="1"/>
    <col min="6" max="6" width="4.44140625" style="2" bestFit="1" customWidth="1"/>
    <col min="7" max="7" width="7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14" width="6.6640625" style="12" customWidth="1"/>
    <col min="15" max="15" width="5.88671875" style="12" bestFit="1" customWidth="1"/>
    <col min="16" max="23" width="6.6640625" style="12" customWidth="1"/>
    <col min="24" max="24" width="1" style="3" customWidth="1"/>
    <col min="25" max="16384" width="9.109375" style="3"/>
  </cols>
  <sheetData>
    <row r="1" spans="1:24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295</v>
      </c>
      <c r="N1" s="52" t="s">
        <v>286</v>
      </c>
      <c r="O1" s="52" t="s">
        <v>272</v>
      </c>
      <c r="P1" s="52" t="s">
        <v>270</v>
      </c>
      <c r="Q1" s="52" t="s">
        <v>198</v>
      </c>
      <c r="R1" s="52" t="s">
        <v>196</v>
      </c>
      <c r="S1" s="52" t="s">
        <v>194</v>
      </c>
      <c r="T1" s="52" t="s">
        <v>191</v>
      </c>
      <c r="U1" s="52" t="s">
        <v>103</v>
      </c>
      <c r="V1" s="52" t="s">
        <v>30</v>
      </c>
      <c r="W1" s="52" t="s">
        <v>24</v>
      </c>
      <c r="X1" s="26"/>
    </row>
    <row r="2" spans="1:24" s="4" customFormat="1" ht="201.6" customHeight="1" x14ac:dyDescent="0.25">
      <c r="A2" s="46" t="s">
        <v>311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45521</v>
      </c>
      <c r="N3" s="19">
        <v>45501</v>
      </c>
      <c r="O3" s="19">
        <v>45500</v>
      </c>
      <c r="P3" s="19">
        <v>45458</v>
      </c>
      <c r="Q3" s="19">
        <v>45457</v>
      </c>
      <c r="R3" s="19">
        <v>45431</v>
      </c>
      <c r="S3" s="19">
        <v>45430</v>
      </c>
      <c r="T3" s="19">
        <v>45396</v>
      </c>
      <c r="U3" s="19">
        <v>45395</v>
      </c>
      <c r="V3" s="19">
        <v>45368</v>
      </c>
      <c r="W3" s="19">
        <v>45340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7</v>
      </c>
      <c r="N4" s="21" t="s">
        <v>273</v>
      </c>
      <c r="O4" s="21" t="s">
        <v>273</v>
      </c>
      <c r="P4" s="21" t="s">
        <v>271</v>
      </c>
      <c r="Q4" s="21" t="s">
        <v>271</v>
      </c>
      <c r="R4" s="21" t="s">
        <v>7</v>
      </c>
      <c r="S4" s="21" t="s">
        <v>7</v>
      </c>
      <c r="T4" s="21" t="s">
        <v>104</v>
      </c>
      <c r="U4" s="21" t="s">
        <v>104</v>
      </c>
      <c r="V4" s="21" t="s">
        <v>7</v>
      </c>
      <c r="W4" s="45" t="s">
        <v>7</v>
      </c>
      <c r="X4" s="34"/>
    </row>
    <row r="5" spans="1:24" s="11" customFormat="1" ht="18" customHeight="1" x14ac:dyDescent="0.25">
      <c r="A5" s="1">
        <v>1</v>
      </c>
      <c r="B5" s="1">
        <v>25333</v>
      </c>
      <c r="C5" s="5" t="s">
        <v>110</v>
      </c>
      <c r="D5" s="1" t="s">
        <v>13</v>
      </c>
      <c r="E5" s="6" t="s">
        <v>111</v>
      </c>
      <c r="F5" s="1" t="s">
        <v>112</v>
      </c>
      <c r="G5" s="1">
        <f t="shared" ref="G5:G21" si="0">SUM(I5:W5)</f>
        <v>1469</v>
      </c>
      <c r="H5" s="30"/>
      <c r="I5" s="7">
        <v>9</v>
      </c>
      <c r="J5" s="7">
        <v>200</v>
      </c>
      <c r="K5" s="7">
        <v>200</v>
      </c>
      <c r="L5" s="7"/>
      <c r="M5" s="7"/>
      <c r="N5" s="7">
        <v>250</v>
      </c>
      <c r="O5" s="7">
        <v>110</v>
      </c>
      <c r="P5" s="7">
        <v>150</v>
      </c>
      <c r="Q5" s="7">
        <v>150</v>
      </c>
      <c r="R5" s="7"/>
      <c r="S5" s="7"/>
      <c r="T5" s="7">
        <v>200</v>
      </c>
      <c r="U5" s="7">
        <v>200</v>
      </c>
      <c r="V5" s="7"/>
      <c r="W5" s="7"/>
      <c r="X5" s="35"/>
    </row>
    <row r="6" spans="1:24" s="11" customFormat="1" ht="18" customHeight="1" x14ac:dyDescent="0.25">
      <c r="A6" s="1">
        <v>2</v>
      </c>
      <c r="B6" s="1">
        <v>38844</v>
      </c>
      <c r="C6" s="5" t="s">
        <v>15</v>
      </c>
      <c r="D6" s="1" t="s">
        <v>13</v>
      </c>
      <c r="E6" s="6" t="s">
        <v>23</v>
      </c>
      <c r="F6" s="1" t="s">
        <v>9</v>
      </c>
      <c r="G6" s="1">
        <f t="shared" si="0"/>
        <v>1041</v>
      </c>
      <c r="H6" s="30"/>
      <c r="I6" s="7">
        <v>9</v>
      </c>
      <c r="J6" s="7">
        <v>100</v>
      </c>
      <c r="K6" s="7">
        <v>110</v>
      </c>
      <c r="L6" s="7">
        <v>70</v>
      </c>
      <c r="M6" s="7">
        <v>35</v>
      </c>
      <c r="N6" s="7">
        <v>180</v>
      </c>
      <c r="O6" s="7">
        <v>25</v>
      </c>
      <c r="P6" s="7">
        <v>25</v>
      </c>
      <c r="Q6" s="7">
        <v>22</v>
      </c>
      <c r="R6" s="7">
        <v>60</v>
      </c>
      <c r="S6" s="7">
        <v>50</v>
      </c>
      <c r="T6" s="7">
        <v>125</v>
      </c>
      <c r="U6" s="7">
        <v>100</v>
      </c>
      <c r="V6" s="7">
        <v>60</v>
      </c>
      <c r="W6" s="7">
        <v>70</v>
      </c>
      <c r="X6" s="35"/>
    </row>
    <row r="7" spans="1:24" s="11" customFormat="1" ht="18" customHeight="1" x14ac:dyDescent="0.25">
      <c r="A7" s="1">
        <v>3</v>
      </c>
      <c r="B7" s="1">
        <v>21753</v>
      </c>
      <c r="C7" s="5" t="s">
        <v>14</v>
      </c>
      <c r="D7" s="1" t="s">
        <v>13</v>
      </c>
      <c r="E7" s="6" t="s">
        <v>8</v>
      </c>
      <c r="F7" s="1" t="s">
        <v>9</v>
      </c>
      <c r="G7" s="1">
        <f t="shared" si="0"/>
        <v>1020</v>
      </c>
      <c r="H7" s="30"/>
      <c r="I7" s="7">
        <v>10</v>
      </c>
      <c r="J7" s="7">
        <v>85</v>
      </c>
      <c r="K7" s="7">
        <v>100</v>
      </c>
      <c r="L7" s="7">
        <v>60</v>
      </c>
      <c r="M7" s="7"/>
      <c r="N7" s="7">
        <v>110</v>
      </c>
      <c r="O7" s="7">
        <v>40</v>
      </c>
      <c r="P7" s="7">
        <v>55</v>
      </c>
      <c r="Q7" s="7">
        <v>65</v>
      </c>
      <c r="R7" s="7">
        <v>70</v>
      </c>
      <c r="S7" s="7">
        <v>70</v>
      </c>
      <c r="T7" s="7">
        <v>110</v>
      </c>
      <c r="U7" s="7">
        <v>125</v>
      </c>
      <c r="V7" s="7">
        <v>70</v>
      </c>
      <c r="W7" s="7">
        <v>50</v>
      </c>
      <c r="X7" s="31"/>
    </row>
    <row r="8" spans="1:24" s="11" customFormat="1" ht="18" customHeight="1" x14ac:dyDescent="0.25">
      <c r="A8" s="1">
        <v>4</v>
      </c>
      <c r="B8" s="1">
        <v>40621</v>
      </c>
      <c r="C8" s="5" t="s">
        <v>113</v>
      </c>
      <c r="D8" s="1" t="s">
        <v>13</v>
      </c>
      <c r="E8" s="6" t="s">
        <v>10</v>
      </c>
      <c r="F8" s="1" t="s">
        <v>114</v>
      </c>
      <c r="G8" s="1">
        <f t="shared" si="0"/>
        <v>825</v>
      </c>
      <c r="H8" s="30"/>
      <c r="I8" s="7"/>
      <c r="J8" s="7"/>
      <c r="K8" s="7"/>
      <c r="L8" s="7"/>
      <c r="M8" s="7"/>
      <c r="N8" s="7">
        <v>210</v>
      </c>
      <c r="O8" s="7">
        <v>90</v>
      </c>
      <c r="P8" s="7">
        <v>100</v>
      </c>
      <c r="Q8" s="7">
        <v>85</v>
      </c>
      <c r="R8" s="7"/>
      <c r="S8" s="7"/>
      <c r="T8" s="7">
        <v>170</v>
      </c>
      <c r="U8" s="7">
        <v>170</v>
      </c>
      <c r="V8" s="7"/>
      <c r="W8" s="7"/>
      <c r="X8" s="35"/>
    </row>
    <row r="9" spans="1:24" s="11" customFormat="1" ht="18" customHeight="1" x14ac:dyDescent="0.25">
      <c r="A9" s="1">
        <v>5</v>
      </c>
      <c r="B9" s="24">
        <v>38519</v>
      </c>
      <c r="C9" s="25" t="s">
        <v>16</v>
      </c>
      <c r="D9" s="24" t="s">
        <v>13</v>
      </c>
      <c r="E9" s="42" t="s">
        <v>10</v>
      </c>
      <c r="F9" s="24" t="s">
        <v>11</v>
      </c>
      <c r="G9" s="1">
        <f t="shared" si="0"/>
        <v>695</v>
      </c>
      <c r="H9" s="30"/>
      <c r="I9" s="43"/>
      <c r="J9" s="43"/>
      <c r="K9" s="43">
        <v>75</v>
      </c>
      <c r="L9" s="43"/>
      <c r="M9" s="43">
        <v>50</v>
      </c>
      <c r="N9" s="43">
        <v>75</v>
      </c>
      <c r="O9" s="43">
        <v>30</v>
      </c>
      <c r="P9" s="43">
        <v>35</v>
      </c>
      <c r="Q9" s="43">
        <v>35</v>
      </c>
      <c r="R9" s="43">
        <v>50</v>
      </c>
      <c r="S9" s="43">
        <v>60</v>
      </c>
      <c r="T9" s="43">
        <v>100</v>
      </c>
      <c r="U9" s="43">
        <v>75</v>
      </c>
      <c r="V9" s="43">
        <v>50</v>
      </c>
      <c r="W9" s="7">
        <v>60</v>
      </c>
      <c r="X9" s="35"/>
    </row>
    <row r="10" spans="1:24" s="11" customFormat="1" ht="18" customHeight="1" x14ac:dyDescent="0.25">
      <c r="A10" s="1">
        <v>6</v>
      </c>
      <c r="B10" s="24">
        <v>41619</v>
      </c>
      <c r="C10" s="25" t="s">
        <v>117</v>
      </c>
      <c r="D10" s="24" t="s">
        <v>13</v>
      </c>
      <c r="E10" s="42" t="s">
        <v>10</v>
      </c>
      <c r="F10" s="24" t="s">
        <v>109</v>
      </c>
      <c r="G10" s="1">
        <f t="shared" si="0"/>
        <v>615</v>
      </c>
      <c r="H10" s="30"/>
      <c r="I10" s="43"/>
      <c r="J10" s="43">
        <v>110</v>
      </c>
      <c r="K10" s="43">
        <v>85</v>
      </c>
      <c r="L10" s="43"/>
      <c r="M10" s="43"/>
      <c r="N10" s="43">
        <v>125</v>
      </c>
      <c r="O10" s="43">
        <v>35</v>
      </c>
      <c r="P10" s="43">
        <v>30</v>
      </c>
      <c r="Q10" s="43">
        <v>45</v>
      </c>
      <c r="R10" s="43"/>
      <c r="S10" s="43"/>
      <c r="T10" s="43">
        <v>75</v>
      </c>
      <c r="U10" s="43">
        <v>110</v>
      </c>
      <c r="V10" s="43"/>
      <c r="W10" s="7"/>
      <c r="X10" s="35"/>
    </row>
    <row r="11" spans="1:24" s="11" customFormat="1" ht="18" customHeight="1" x14ac:dyDescent="0.25">
      <c r="A11" s="1">
        <v>7</v>
      </c>
      <c r="B11" s="24">
        <v>53100</v>
      </c>
      <c r="C11" s="25" t="s">
        <v>115</v>
      </c>
      <c r="D11" s="24" t="s">
        <v>13</v>
      </c>
      <c r="E11" s="42" t="s">
        <v>10</v>
      </c>
      <c r="F11" s="24" t="s">
        <v>116</v>
      </c>
      <c r="G11" s="1">
        <f t="shared" si="0"/>
        <v>550</v>
      </c>
      <c r="H11" s="30"/>
      <c r="I11" s="43"/>
      <c r="J11" s="43"/>
      <c r="K11" s="43"/>
      <c r="L11" s="43"/>
      <c r="M11" s="43"/>
      <c r="N11" s="43">
        <v>190</v>
      </c>
      <c r="O11" s="43">
        <v>60</v>
      </c>
      <c r="P11" s="43"/>
      <c r="Q11" s="43"/>
      <c r="R11" s="43"/>
      <c r="S11" s="43"/>
      <c r="T11" s="43">
        <v>150</v>
      </c>
      <c r="U11" s="43">
        <v>150</v>
      </c>
      <c r="V11" s="43"/>
      <c r="W11" s="7"/>
      <c r="X11" s="35"/>
    </row>
    <row r="12" spans="1:24" s="11" customFormat="1" ht="18" customHeight="1" x14ac:dyDescent="0.25">
      <c r="A12" s="1">
        <v>7</v>
      </c>
      <c r="B12" s="24">
        <v>53237</v>
      </c>
      <c r="C12" s="25" t="s">
        <v>243</v>
      </c>
      <c r="D12" s="24" t="s">
        <v>13</v>
      </c>
      <c r="E12" s="42" t="s">
        <v>10</v>
      </c>
      <c r="F12" s="24" t="s">
        <v>12</v>
      </c>
      <c r="G12" s="1">
        <f t="shared" si="0"/>
        <v>550</v>
      </c>
      <c r="H12" s="30"/>
      <c r="I12" s="43"/>
      <c r="J12" s="43">
        <v>170</v>
      </c>
      <c r="K12" s="43">
        <v>150</v>
      </c>
      <c r="L12" s="43"/>
      <c r="M12" s="43">
        <v>70</v>
      </c>
      <c r="N12" s="43"/>
      <c r="O12" s="43"/>
      <c r="P12" s="43">
        <v>85</v>
      </c>
      <c r="Q12" s="43">
        <v>75</v>
      </c>
      <c r="R12" s="43"/>
      <c r="S12" s="43"/>
      <c r="T12" s="43"/>
      <c r="U12" s="43"/>
      <c r="V12" s="43"/>
      <c r="W12" s="7"/>
      <c r="X12" s="35"/>
    </row>
    <row r="13" spans="1:24" s="11" customFormat="1" ht="18" customHeight="1" x14ac:dyDescent="0.25">
      <c r="A13" s="1">
        <v>9</v>
      </c>
      <c r="B13" s="24">
        <v>42147</v>
      </c>
      <c r="C13" s="25" t="s">
        <v>242</v>
      </c>
      <c r="D13" s="24" t="s">
        <v>13</v>
      </c>
      <c r="E13" s="42" t="s">
        <v>167</v>
      </c>
      <c r="F13" s="24" t="s">
        <v>120</v>
      </c>
      <c r="G13" s="1">
        <f t="shared" si="0"/>
        <v>520</v>
      </c>
      <c r="H13" s="30"/>
      <c r="I13" s="43"/>
      <c r="J13" s="43"/>
      <c r="K13" s="43"/>
      <c r="L13" s="43"/>
      <c r="M13" s="43"/>
      <c r="N13" s="43">
        <v>230</v>
      </c>
      <c r="O13" s="43">
        <v>70</v>
      </c>
      <c r="P13" s="43">
        <v>120</v>
      </c>
      <c r="Q13" s="43">
        <v>100</v>
      </c>
      <c r="R13" s="43"/>
      <c r="S13" s="43"/>
      <c r="T13" s="43"/>
      <c r="U13" s="43"/>
      <c r="V13" s="43"/>
      <c r="W13" s="7"/>
      <c r="X13" s="35"/>
    </row>
    <row r="14" spans="1:24" s="11" customFormat="1" ht="18" customHeight="1" x14ac:dyDescent="0.25">
      <c r="A14" s="1">
        <v>10</v>
      </c>
      <c r="B14" s="24">
        <v>15034</v>
      </c>
      <c r="C14" s="25" t="s">
        <v>241</v>
      </c>
      <c r="D14" s="24" t="s">
        <v>13</v>
      </c>
      <c r="E14" s="42" t="s">
        <v>10</v>
      </c>
      <c r="F14" s="24" t="s">
        <v>61</v>
      </c>
      <c r="G14" s="1">
        <f t="shared" si="0"/>
        <v>440</v>
      </c>
      <c r="H14" s="30"/>
      <c r="I14" s="43"/>
      <c r="J14" s="43">
        <v>150</v>
      </c>
      <c r="K14" s="43">
        <v>170</v>
      </c>
      <c r="L14" s="43"/>
      <c r="M14" s="43"/>
      <c r="N14" s="43"/>
      <c r="O14" s="43"/>
      <c r="P14" s="43"/>
      <c r="Q14" s="43">
        <v>120</v>
      </c>
      <c r="R14" s="43"/>
      <c r="S14" s="43"/>
      <c r="T14" s="43"/>
      <c r="U14" s="43"/>
      <c r="V14" s="43"/>
      <c r="W14" s="7"/>
      <c r="X14" s="35"/>
    </row>
    <row r="15" spans="1:24" s="11" customFormat="1" ht="18" customHeight="1" x14ac:dyDescent="0.25">
      <c r="A15" s="1">
        <v>11</v>
      </c>
      <c r="B15" s="24">
        <v>23597</v>
      </c>
      <c r="C15" s="25" t="s">
        <v>118</v>
      </c>
      <c r="D15" s="24" t="s">
        <v>13</v>
      </c>
      <c r="E15" s="42" t="s">
        <v>119</v>
      </c>
      <c r="F15" s="24" t="s">
        <v>120</v>
      </c>
      <c r="G15" s="1">
        <f t="shared" si="0"/>
        <v>430</v>
      </c>
      <c r="H15" s="30"/>
      <c r="I15" s="43">
        <v>10</v>
      </c>
      <c r="J15" s="43"/>
      <c r="K15" s="43"/>
      <c r="L15" s="43"/>
      <c r="M15" s="43"/>
      <c r="N15" s="43">
        <v>85</v>
      </c>
      <c r="O15" s="43">
        <v>20</v>
      </c>
      <c r="P15" s="43">
        <v>45</v>
      </c>
      <c r="Q15" s="43">
        <v>55</v>
      </c>
      <c r="R15" s="43"/>
      <c r="S15" s="43">
        <v>45</v>
      </c>
      <c r="T15" s="43">
        <v>85</v>
      </c>
      <c r="U15" s="43">
        <v>85</v>
      </c>
      <c r="V15" s="43"/>
      <c r="W15" s="7"/>
      <c r="X15" s="35"/>
    </row>
    <row r="16" spans="1:24" s="11" customFormat="1" ht="18" customHeight="1" x14ac:dyDescent="0.25">
      <c r="A16" s="1">
        <v>12</v>
      </c>
      <c r="B16" s="24">
        <v>59735</v>
      </c>
      <c r="C16" s="25" t="s">
        <v>245</v>
      </c>
      <c r="D16" s="24" t="s">
        <v>13</v>
      </c>
      <c r="E16" s="42" t="s">
        <v>10</v>
      </c>
      <c r="F16" s="24" t="s">
        <v>12</v>
      </c>
      <c r="G16" s="1">
        <f t="shared" si="0"/>
        <v>295</v>
      </c>
      <c r="H16" s="30"/>
      <c r="I16" s="43"/>
      <c r="J16" s="43"/>
      <c r="K16" s="43"/>
      <c r="L16" s="43"/>
      <c r="M16" s="43">
        <v>60</v>
      </c>
      <c r="N16" s="43">
        <v>100</v>
      </c>
      <c r="O16" s="43">
        <v>45</v>
      </c>
      <c r="P16" s="43">
        <v>65</v>
      </c>
      <c r="Q16" s="43">
        <v>25</v>
      </c>
      <c r="R16" s="43"/>
      <c r="S16" s="43"/>
      <c r="T16" s="43"/>
      <c r="U16" s="43"/>
      <c r="V16" s="43"/>
      <c r="W16" s="7"/>
      <c r="X16" s="35"/>
    </row>
    <row r="17" spans="1:24" s="11" customFormat="1" ht="18" customHeight="1" x14ac:dyDescent="0.25">
      <c r="A17" s="1">
        <v>13</v>
      </c>
      <c r="B17" s="24">
        <v>24596</v>
      </c>
      <c r="C17" s="25" t="s">
        <v>27</v>
      </c>
      <c r="D17" s="24" t="s">
        <v>13</v>
      </c>
      <c r="E17" s="42" t="s">
        <v>17</v>
      </c>
      <c r="F17" s="24" t="s">
        <v>12</v>
      </c>
      <c r="G17" s="1">
        <f t="shared" si="0"/>
        <v>266</v>
      </c>
      <c r="H17" s="30"/>
      <c r="I17" s="43"/>
      <c r="J17" s="43"/>
      <c r="K17" s="43"/>
      <c r="L17" s="43">
        <v>50</v>
      </c>
      <c r="M17" s="43">
        <v>40</v>
      </c>
      <c r="N17" s="43">
        <v>45</v>
      </c>
      <c r="O17" s="43"/>
      <c r="P17" s="43">
        <v>22</v>
      </c>
      <c r="Q17" s="43">
        <v>19</v>
      </c>
      <c r="R17" s="43"/>
      <c r="S17" s="43"/>
      <c r="T17" s="43"/>
      <c r="U17" s="43"/>
      <c r="V17" s="43">
        <v>45</v>
      </c>
      <c r="W17" s="7">
        <v>45</v>
      </c>
      <c r="X17" s="35"/>
    </row>
    <row r="18" spans="1:24" s="11" customFormat="1" ht="18" customHeight="1" x14ac:dyDescent="0.25">
      <c r="A18" s="1">
        <v>14</v>
      </c>
      <c r="B18" s="24">
        <v>55772</v>
      </c>
      <c r="C18" s="25" t="s">
        <v>121</v>
      </c>
      <c r="D18" s="24" t="s">
        <v>13</v>
      </c>
      <c r="E18" s="42" t="s">
        <v>122</v>
      </c>
      <c r="F18" s="24" t="s">
        <v>109</v>
      </c>
      <c r="G18" s="1">
        <f t="shared" si="0"/>
        <v>130</v>
      </c>
      <c r="H18" s="30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>
        <v>65</v>
      </c>
      <c r="U18" s="43">
        <v>65</v>
      </c>
      <c r="V18" s="43"/>
      <c r="W18" s="7"/>
      <c r="X18" s="35"/>
    </row>
    <row r="19" spans="1:24" s="11" customFormat="1" ht="18" customHeight="1" x14ac:dyDescent="0.25">
      <c r="A19" s="1">
        <v>15</v>
      </c>
      <c r="B19" s="24">
        <v>60104</v>
      </c>
      <c r="C19" s="25" t="s">
        <v>244</v>
      </c>
      <c r="D19" s="24" t="s">
        <v>13</v>
      </c>
      <c r="E19" s="42" t="s">
        <v>10</v>
      </c>
      <c r="F19" s="24" t="s">
        <v>61</v>
      </c>
      <c r="G19" s="1">
        <f t="shared" si="0"/>
        <v>105</v>
      </c>
      <c r="H19" s="30"/>
      <c r="I19" s="43"/>
      <c r="J19" s="43"/>
      <c r="K19" s="43"/>
      <c r="L19" s="43"/>
      <c r="M19" s="43"/>
      <c r="N19" s="43"/>
      <c r="O19" s="43"/>
      <c r="P19" s="43">
        <v>75</v>
      </c>
      <c r="Q19" s="43">
        <v>30</v>
      </c>
      <c r="R19" s="43"/>
      <c r="S19" s="43"/>
      <c r="T19" s="43"/>
      <c r="U19" s="43"/>
      <c r="V19" s="43"/>
      <c r="W19" s="7"/>
      <c r="X19" s="35"/>
    </row>
    <row r="20" spans="1:24" s="11" customFormat="1" ht="18" customHeight="1" x14ac:dyDescent="0.25">
      <c r="A20" s="1">
        <v>16</v>
      </c>
      <c r="B20" s="24">
        <v>49521</v>
      </c>
      <c r="C20" s="25" t="s">
        <v>18</v>
      </c>
      <c r="D20" s="24" t="s">
        <v>13</v>
      </c>
      <c r="E20" s="42" t="s">
        <v>28</v>
      </c>
      <c r="F20" s="24" t="s">
        <v>12</v>
      </c>
      <c r="G20" s="1">
        <f t="shared" si="0"/>
        <v>101</v>
      </c>
      <c r="H20" s="30"/>
      <c r="I20" s="43"/>
      <c r="J20" s="43"/>
      <c r="K20" s="43"/>
      <c r="L20" s="43"/>
      <c r="M20" s="43">
        <v>25</v>
      </c>
      <c r="N20" s="43"/>
      <c r="O20" s="43"/>
      <c r="P20" s="43">
        <v>19</v>
      </c>
      <c r="Q20" s="43">
        <v>17</v>
      </c>
      <c r="R20" s="43"/>
      <c r="S20" s="43"/>
      <c r="T20" s="43"/>
      <c r="U20" s="43"/>
      <c r="V20" s="43"/>
      <c r="W20" s="7">
        <v>40</v>
      </c>
      <c r="X20" s="35"/>
    </row>
    <row r="21" spans="1:24" s="11" customFormat="1" ht="18" customHeight="1" x14ac:dyDescent="0.25">
      <c r="A21" s="1">
        <v>17</v>
      </c>
      <c r="B21" s="24">
        <v>9211</v>
      </c>
      <c r="C21" s="25" t="s">
        <v>36</v>
      </c>
      <c r="D21" s="24" t="s">
        <v>13</v>
      </c>
      <c r="E21" s="42" t="s">
        <v>33</v>
      </c>
      <c r="F21" s="24" t="s">
        <v>9</v>
      </c>
      <c r="G21" s="1">
        <f t="shared" si="0"/>
        <v>46</v>
      </c>
      <c r="H21" s="30"/>
      <c r="I21" s="43">
        <v>6</v>
      </c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>
        <v>40</v>
      </c>
      <c r="W21" s="7"/>
      <c r="X21" s="35"/>
    </row>
    <row r="22" spans="1:24" s="11" customFormat="1" ht="18" customHeight="1" x14ac:dyDescent="0.25">
      <c r="A22" s="1"/>
      <c r="B22" s="1"/>
      <c r="C22" s="5"/>
      <c r="D22" s="1"/>
      <c r="E22" s="5"/>
      <c r="F22" s="1"/>
      <c r="G22" s="1"/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35"/>
    </row>
    <row r="23" spans="1:24" ht="6.9" customHeight="1" x14ac:dyDescent="0.25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36"/>
    </row>
    <row r="24" spans="1:24" s="8" customFormat="1" ht="12.75" customHeight="1" x14ac:dyDescent="0.25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</row>
  </sheetData>
  <sheetProtection algorithmName="SHA-512" hashValue="LnahJcWQRQ9Pvexkd31pocA3iQ3IgJRa79cBwGCkKNu4vRsFcWwpRBrq7a4r+dIhB4OpvfZtq4FPRZYhAp+OWg==" saltValue="XD0Y/S4UK53jY4lDVQe3TA==" spinCount="100000" sheet="1" selectLockedCells="1" selectUnlockedCells="1"/>
  <sortState xmlns:xlrd2="http://schemas.microsoft.com/office/spreadsheetml/2017/richdata2" ref="B5:W21">
    <sortCondition descending="1" ref="G5:G21"/>
  </sortState>
  <mergeCells count="17">
    <mergeCell ref="W1:W2"/>
    <mergeCell ref="A1:G1"/>
    <mergeCell ref="I1:I2"/>
    <mergeCell ref="V1:V2"/>
    <mergeCell ref="A2:G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conditionalFormatting sqref="B1:C2 B4:C4 B9:C65538">
    <cfRule type="expression" dxfId="125" priority="1826" stopIfTrue="1">
      <formula>AND(COUNTIF($B$1:$C$2, B1)+COUNTIF($B$4:$C$4, B1)+COUNTIF($B$22:$C$65538, B1)&gt;1,NOT(ISBLANK(B1)))</formula>
    </cfRule>
  </conditionalFormatting>
  <conditionalFormatting sqref="B3:C3">
    <cfRule type="duplicateValues" dxfId="124" priority="3" stopIfTrue="1"/>
  </conditionalFormatting>
  <conditionalFormatting sqref="B4:C22">
    <cfRule type="duplicateValues" dxfId="123" priority="1830" stopIfTrue="1"/>
  </conditionalFormatting>
  <conditionalFormatting sqref="B5:C22">
    <cfRule type="duplicateValues" dxfId="122" priority="1832" stopIfTrue="1"/>
    <cfRule type="duplicateValues" dxfId="121" priority="1833" stopIfTrue="1"/>
  </conditionalFormatting>
  <conditionalFormatting sqref="B9:C24">
    <cfRule type="duplicateValues" dxfId="120" priority="1836" stopIfTrue="1"/>
  </conditionalFormatting>
  <pageMargins left="0.24" right="0.13" top="0.36" bottom="0.34" header="0.2" footer="0.18"/>
  <pageSetup paperSize="9" scale="78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R9"/>
  <sheetViews>
    <sheetView zoomScale="80" zoomScaleNormal="80" workbookViewId="0">
      <selection activeCell="J6" sqref="J6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0.5546875" style="3" customWidth="1"/>
    <col min="4" max="4" width="10" style="2" bestFit="1" customWidth="1"/>
    <col min="5" max="5" width="32" style="10" customWidth="1"/>
    <col min="6" max="6" width="7.6640625" style="2" customWidth="1"/>
    <col min="7" max="7" width="8" style="2" bestFit="1" customWidth="1"/>
    <col min="8" max="8" width="1" style="2" customWidth="1"/>
    <col min="9" max="17" width="6.6640625" style="12" customWidth="1"/>
    <col min="18" max="18" width="1" style="3" customWidth="1"/>
    <col min="19" max="16384" width="9.109375" style="3"/>
  </cols>
  <sheetData>
    <row r="1" spans="1:18" ht="15" x14ac:dyDescent="0.25">
      <c r="A1" s="49"/>
      <c r="B1" s="50"/>
      <c r="C1" s="50"/>
      <c r="D1" s="50"/>
      <c r="E1" s="50"/>
      <c r="F1" s="50"/>
      <c r="G1" s="51"/>
      <c r="H1" s="26"/>
      <c r="I1" s="52"/>
      <c r="J1" s="52" t="s">
        <v>303</v>
      </c>
      <c r="K1" s="52" t="s">
        <v>304</v>
      </c>
      <c r="L1" s="52" t="s">
        <v>286</v>
      </c>
      <c r="M1" s="52" t="s">
        <v>272</v>
      </c>
      <c r="N1" s="52" t="s">
        <v>270</v>
      </c>
      <c r="O1" s="52" t="s">
        <v>198</v>
      </c>
      <c r="P1" s="52" t="s">
        <v>191</v>
      </c>
      <c r="Q1" s="52" t="s">
        <v>103</v>
      </c>
      <c r="R1" s="26"/>
    </row>
    <row r="2" spans="1:18" s="4" customFormat="1" ht="168.6" customHeight="1" x14ac:dyDescent="0.25">
      <c r="A2" s="46" t="s">
        <v>312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33"/>
    </row>
    <row r="3" spans="1:18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45501</v>
      </c>
      <c r="M3" s="19">
        <v>45500</v>
      </c>
      <c r="N3" s="19">
        <v>45458</v>
      </c>
      <c r="O3" s="19">
        <v>45457</v>
      </c>
      <c r="P3" s="19">
        <v>45396</v>
      </c>
      <c r="Q3" s="19">
        <v>45395</v>
      </c>
      <c r="R3" s="33"/>
    </row>
    <row r="4" spans="1:18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104</v>
      </c>
      <c r="K4" s="21" t="s">
        <v>104</v>
      </c>
      <c r="L4" s="21" t="s">
        <v>273</v>
      </c>
      <c r="M4" s="21" t="s">
        <v>273</v>
      </c>
      <c r="N4" s="21" t="s">
        <v>271</v>
      </c>
      <c r="O4" s="21" t="s">
        <v>271</v>
      </c>
      <c r="P4" s="21" t="s">
        <v>104</v>
      </c>
      <c r="Q4" s="21" t="s">
        <v>104</v>
      </c>
      <c r="R4" s="34"/>
    </row>
    <row r="5" spans="1:18" s="11" customFormat="1" ht="18" customHeight="1" x14ac:dyDescent="0.25">
      <c r="A5" s="1">
        <v>1</v>
      </c>
      <c r="B5" s="1">
        <v>26693</v>
      </c>
      <c r="C5" s="5" t="s">
        <v>147</v>
      </c>
      <c r="D5" s="1" t="s">
        <v>148</v>
      </c>
      <c r="E5" s="6" t="s">
        <v>149</v>
      </c>
      <c r="F5" s="1" t="s">
        <v>120</v>
      </c>
      <c r="G5" s="1">
        <f>SUM(I5:Q5)</f>
        <v>1460</v>
      </c>
      <c r="H5" s="31"/>
      <c r="I5" s="1"/>
      <c r="J5" s="1">
        <v>200</v>
      </c>
      <c r="K5" s="1">
        <v>200</v>
      </c>
      <c r="L5" s="1">
        <v>250</v>
      </c>
      <c r="M5" s="1">
        <v>110</v>
      </c>
      <c r="N5" s="1">
        <v>150</v>
      </c>
      <c r="O5" s="1">
        <v>150</v>
      </c>
      <c r="P5" s="1">
        <v>200</v>
      </c>
      <c r="Q5" s="1">
        <v>200</v>
      </c>
      <c r="R5" s="31"/>
    </row>
    <row r="6" spans="1:18" s="11" customFormat="1" ht="18" customHeight="1" x14ac:dyDescent="0.25">
      <c r="A6" s="1">
        <v>2</v>
      </c>
      <c r="B6" s="1">
        <v>43948</v>
      </c>
      <c r="C6" s="22" t="s">
        <v>334</v>
      </c>
      <c r="D6" s="1" t="s">
        <v>148</v>
      </c>
      <c r="E6" s="6" t="s">
        <v>67</v>
      </c>
      <c r="F6" s="1" t="s">
        <v>9</v>
      </c>
      <c r="G6" s="1">
        <f>SUM(I6:Q6)</f>
        <v>170</v>
      </c>
      <c r="H6" s="31"/>
      <c r="I6" s="1"/>
      <c r="J6" s="1"/>
      <c r="K6" s="1">
        <v>170</v>
      </c>
      <c r="L6" s="1"/>
      <c r="M6" s="1"/>
      <c r="N6" s="1"/>
      <c r="O6" s="1"/>
      <c r="P6" s="1"/>
      <c r="Q6" s="1"/>
      <c r="R6" s="31"/>
    </row>
    <row r="7" spans="1:18" ht="18" customHeight="1" x14ac:dyDescent="0.25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33"/>
    </row>
    <row r="8" spans="1:18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36"/>
    </row>
    <row r="9" spans="1:18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</row>
  </sheetData>
  <sheetProtection algorithmName="SHA-512" hashValue="q9vqvbLNSnhU6MqMEIoc2ioijBNQr4D3OMl/cYLPAEkw3rp2iGKpvvcdZ9++hW/ZAf97hSv8b6QWOTXoajNiTQ==" saltValue="7lpJE4XIg2LJAoxmTov2BA==" spinCount="100000" sheet="1" selectLockedCells="1" selectUnlockedCells="1"/>
  <sortState xmlns:xlrd2="http://schemas.microsoft.com/office/spreadsheetml/2017/richdata2" ref="B5:T6">
    <sortCondition descending="1" ref="G5:G6"/>
  </sortState>
  <mergeCells count="11">
    <mergeCell ref="Q1:Q2"/>
    <mergeCell ref="A1:G1"/>
    <mergeCell ref="I1:I2"/>
    <mergeCell ref="P1:P2"/>
    <mergeCell ref="A2:G2"/>
    <mergeCell ref="O1:O2"/>
    <mergeCell ref="N1:N2"/>
    <mergeCell ref="M1:M2"/>
    <mergeCell ref="L1:L2"/>
    <mergeCell ref="J1:J2"/>
    <mergeCell ref="K1:K2"/>
  </mergeCells>
  <conditionalFormatting sqref="B3:C3">
    <cfRule type="duplicateValues" dxfId="119" priority="2" stopIfTrue="1"/>
  </conditionalFormatting>
  <conditionalFormatting sqref="B5:C6">
    <cfRule type="duplicateValues" dxfId="118" priority="1813" stopIfTrue="1"/>
  </conditionalFormatting>
  <conditionalFormatting sqref="B5:C7">
    <cfRule type="duplicateValues" dxfId="117" priority="1401" stopIfTrue="1"/>
  </conditionalFormatting>
  <conditionalFormatting sqref="B7:C9">
    <cfRule type="duplicateValues" dxfId="116" priority="1398" stopIfTrue="1"/>
  </conditionalFormatting>
  <conditionalFormatting sqref="B7:C65535 B1:C2 B4:C4">
    <cfRule type="expression" dxfId="115" priority="1394" stopIfTrue="1">
      <formula>AND(COUNTIF($B$1:$C$2, B1)+COUNTIF($B$4:$C$4, B1)+COUNTIF($B$7:$C$65535, B1)&gt;1,NOT(ISBLANK(B1)))</formula>
    </cfRule>
  </conditionalFormatting>
  <conditionalFormatting sqref="C7">
    <cfRule type="duplicateValues" dxfId="114" priority="3" stopIfTrue="1"/>
  </conditionalFormatting>
  <pageMargins left="0.24" right="0.13" top="0.36" bottom="0.34" header="0.2" footer="0.18"/>
  <pageSetup paperSize="9" scale="78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W11"/>
  <sheetViews>
    <sheetView zoomScale="80" zoomScaleNormal="80" workbookViewId="0">
      <selection activeCell="I1" sqref="I1:I4"/>
    </sheetView>
  </sheetViews>
  <sheetFormatPr defaultColWidth="9.109375" defaultRowHeight="13.8" x14ac:dyDescent="0.25"/>
  <cols>
    <col min="1" max="1" width="5.6640625" style="9" bestFit="1" customWidth="1"/>
    <col min="2" max="2" width="11" style="2" customWidth="1"/>
    <col min="3" max="3" width="52" style="3" bestFit="1" customWidth="1"/>
    <col min="4" max="4" width="12.33203125" style="2" customWidth="1"/>
    <col min="5" max="5" width="44.5546875" style="10" customWidth="1"/>
    <col min="6" max="6" width="8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286</v>
      </c>
      <c r="N1" s="52" t="s">
        <v>272</v>
      </c>
      <c r="O1" s="52" t="s">
        <v>270</v>
      </c>
      <c r="P1" s="52" t="s">
        <v>198</v>
      </c>
      <c r="Q1" s="52" t="s">
        <v>196</v>
      </c>
      <c r="R1" s="52" t="s">
        <v>194</v>
      </c>
      <c r="S1" s="52" t="s">
        <v>191</v>
      </c>
      <c r="T1" s="52" t="s">
        <v>103</v>
      </c>
      <c r="U1" s="52" t="s">
        <v>30</v>
      </c>
      <c r="V1" s="52" t="s">
        <v>24</v>
      </c>
      <c r="W1" s="26"/>
    </row>
    <row r="2" spans="1:23" s="4" customFormat="1" ht="154.80000000000001" customHeight="1" x14ac:dyDescent="0.25">
      <c r="A2" s="46" t="s">
        <v>313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45501</v>
      </c>
      <c r="N3" s="19">
        <v>45500</v>
      </c>
      <c r="O3" s="19">
        <v>45458</v>
      </c>
      <c r="P3" s="19">
        <v>45457</v>
      </c>
      <c r="Q3" s="19">
        <v>45431</v>
      </c>
      <c r="R3" s="19">
        <v>45430</v>
      </c>
      <c r="S3" s="19">
        <v>45396</v>
      </c>
      <c r="T3" s="19">
        <v>45395</v>
      </c>
      <c r="U3" s="19">
        <v>45368</v>
      </c>
      <c r="V3" s="19">
        <v>45340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273</v>
      </c>
      <c r="N4" s="21" t="s">
        <v>273</v>
      </c>
      <c r="O4" s="21" t="s">
        <v>271</v>
      </c>
      <c r="P4" s="21" t="s">
        <v>271</v>
      </c>
      <c r="Q4" s="21" t="s">
        <v>7</v>
      </c>
      <c r="R4" s="21" t="s">
        <v>7</v>
      </c>
      <c r="S4" s="21" t="s">
        <v>104</v>
      </c>
      <c r="T4" s="21" t="s">
        <v>104</v>
      </c>
      <c r="U4" s="21" t="s">
        <v>7</v>
      </c>
      <c r="V4" s="45" t="s">
        <v>7</v>
      </c>
      <c r="W4" s="34"/>
    </row>
    <row r="5" spans="1:23" s="11" customFormat="1" ht="18" customHeight="1" x14ac:dyDescent="0.25">
      <c r="A5" s="1">
        <v>1</v>
      </c>
      <c r="B5" s="1">
        <v>31389</v>
      </c>
      <c r="C5" s="5" t="s">
        <v>105</v>
      </c>
      <c r="D5" s="1" t="s">
        <v>19</v>
      </c>
      <c r="E5" s="6" t="s">
        <v>106</v>
      </c>
      <c r="F5" s="1" t="s">
        <v>9</v>
      </c>
      <c r="G5" s="1">
        <f>SUM(I5:V5)</f>
        <v>1460</v>
      </c>
      <c r="H5" s="30"/>
      <c r="I5" s="7"/>
      <c r="J5" s="7">
        <v>200</v>
      </c>
      <c r="K5" s="7">
        <v>200</v>
      </c>
      <c r="L5" s="7"/>
      <c r="M5" s="7">
        <v>250</v>
      </c>
      <c r="N5" s="7">
        <v>110</v>
      </c>
      <c r="O5" s="7">
        <v>150</v>
      </c>
      <c r="P5" s="7">
        <v>150</v>
      </c>
      <c r="Q5" s="7"/>
      <c r="R5" s="7"/>
      <c r="S5" s="7">
        <v>200</v>
      </c>
      <c r="T5" s="7">
        <v>200</v>
      </c>
      <c r="U5" s="7"/>
      <c r="V5" s="7"/>
      <c r="W5" s="35"/>
    </row>
    <row r="6" spans="1:23" s="11" customFormat="1" ht="18" customHeight="1" x14ac:dyDescent="0.25">
      <c r="A6" s="1">
        <v>2</v>
      </c>
      <c r="B6" s="1">
        <v>51592</v>
      </c>
      <c r="C6" s="5" t="s">
        <v>20</v>
      </c>
      <c r="D6" s="1" t="s">
        <v>19</v>
      </c>
      <c r="E6" s="6" t="s">
        <v>26</v>
      </c>
      <c r="F6" s="1" t="s">
        <v>9</v>
      </c>
      <c r="G6" s="1">
        <f>SUM(I6:V6)</f>
        <v>1240</v>
      </c>
      <c r="H6" s="31"/>
      <c r="I6" s="1">
        <v>10</v>
      </c>
      <c r="J6" s="1">
        <v>170</v>
      </c>
      <c r="K6" s="1">
        <v>170</v>
      </c>
      <c r="L6" s="1">
        <v>70</v>
      </c>
      <c r="M6" s="1">
        <v>230</v>
      </c>
      <c r="N6" s="1">
        <v>70</v>
      </c>
      <c r="O6" s="1">
        <v>120</v>
      </c>
      <c r="P6" s="1">
        <v>120</v>
      </c>
      <c r="Q6" s="1">
        <v>70</v>
      </c>
      <c r="R6" s="1">
        <v>70</v>
      </c>
      <c r="S6" s="1"/>
      <c r="T6" s="1"/>
      <c r="U6" s="1">
        <v>70</v>
      </c>
      <c r="V6" s="1">
        <v>70</v>
      </c>
      <c r="W6" s="31"/>
    </row>
    <row r="7" spans="1:23" s="11" customFormat="1" ht="18" customHeight="1" x14ac:dyDescent="0.25">
      <c r="A7" s="1">
        <v>3</v>
      </c>
      <c r="B7" s="1">
        <v>6033</v>
      </c>
      <c r="C7" s="5" t="s">
        <v>107</v>
      </c>
      <c r="D7" s="1" t="s">
        <v>19</v>
      </c>
      <c r="E7" s="6" t="s">
        <v>108</v>
      </c>
      <c r="F7" s="1" t="s">
        <v>109</v>
      </c>
      <c r="G7" s="1">
        <f>SUM(I7:V7)</f>
        <v>610</v>
      </c>
      <c r="H7" s="30"/>
      <c r="I7" s="7"/>
      <c r="J7" s="7"/>
      <c r="K7" s="7"/>
      <c r="L7" s="7"/>
      <c r="M7" s="7">
        <v>210</v>
      </c>
      <c r="N7" s="7">
        <v>60</v>
      </c>
      <c r="O7" s="7"/>
      <c r="P7" s="7"/>
      <c r="Q7" s="7"/>
      <c r="R7" s="7"/>
      <c r="S7" s="7">
        <v>170</v>
      </c>
      <c r="T7" s="7">
        <v>170</v>
      </c>
      <c r="U7" s="7"/>
      <c r="V7" s="7"/>
      <c r="W7" s="31"/>
    </row>
    <row r="8" spans="1:23" s="11" customFormat="1" ht="18" customHeight="1" x14ac:dyDescent="0.25">
      <c r="A8" s="1">
        <v>4</v>
      </c>
      <c r="B8" s="1">
        <v>12134</v>
      </c>
      <c r="C8" s="5" t="s">
        <v>277</v>
      </c>
      <c r="D8" s="1" t="s">
        <v>19</v>
      </c>
      <c r="E8" s="6" t="s">
        <v>278</v>
      </c>
      <c r="F8" s="1" t="s">
        <v>9</v>
      </c>
      <c r="G8" s="1">
        <f>SUM(I8:V8)</f>
        <v>90</v>
      </c>
      <c r="H8" s="30"/>
      <c r="I8" s="7"/>
      <c r="J8" s="7"/>
      <c r="K8" s="7"/>
      <c r="L8" s="7"/>
      <c r="M8" s="7"/>
      <c r="N8" s="7">
        <v>90</v>
      </c>
      <c r="O8" s="7"/>
      <c r="P8" s="7"/>
      <c r="Q8" s="7"/>
      <c r="R8" s="7"/>
      <c r="S8" s="7"/>
      <c r="T8" s="7"/>
      <c r="U8" s="7"/>
      <c r="V8" s="7"/>
      <c r="W8" s="31"/>
    </row>
    <row r="9" spans="1:23" ht="18" customHeight="1" x14ac:dyDescent="0.25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33"/>
    </row>
    <row r="10" spans="1:23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36"/>
    </row>
    <row r="11" spans="1:23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</sheetData>
  <sheetProtection algorithmName="SHA-512" hashValue="kHpDMur3ETaKuBF1ncextAkKFB7XT/fFj2eywYWkhLZ+NPZ5Awz72ZY/Z5eEF/bZ3NojY6DtjEqV8crpDNupkw==" saltValue="O6yQreOpk6MIkg1lvOndmw==" spinCount="100000" sheet="1" selectLockedCells="1" selectUnlockedCells="1"/>
  <sortState xmlns:xlrd2="http://schemas.microsoft.com/office/spreadsheetml/2017/richdata2" ref="B5:T7">
    <sortCondition descending="1" ref="G5:G7"/>
  </sortState>
  <mergeCells count="16">
    <mergeCell ref="I1:I2"/>
    <mergeCell ref="V1:V2"/>
    <mergeCell ref="A2:G2"/>
    <mergeCell ref="U1:U2"/>
    <mergeCell ref="A1:G1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conditionalFormatting sqref="B3:C3">
    <cfRule type="duplicateValues" dxfId="113" priority="2" stopIfTrue="1"/>
  </conditionalFormatting>
  <conditionalFormatting sqref="B5:C8">
    <cfRule type="duplicateValues" dxfId="112" priority="1676" stopIfTrue="1"/>
  </conditionalFormatting>
  <conditionalFormatting sqref="B5:C9">
    <cfRule type="duplicateValues" dxfId="111" priority="1677" stopIfTrue="1"/>
  </conditionalFormatting>
  <conditionalFormatting sqref="B9:C11">
    <cfRule type="duplicateValues" dxfId="110" priority="1406" stopIfTrue="1"/>
  </conditionalFormatting>
  <conditionalFormatting sqref="B9:C65537 B1:C2 B4:C4">
    <cfRule type="expression" dxfId="109" priority="1402" stopIfTrue="1">
      <formula>AND(COUNTIF($B$1:$C$2, B1)+COUNTIF($B$4:$C$4, B1)+COUNTIF($B$9:$C$65537, B1)&gt;1,NOT(ISBLANK(B1)))</formula>
    </cfRule>
  </conditionalFormatting>
  <conditionalFormatting sqref="C9">
    <cfRule type="duplicateValues" dxfId="108" priority="3" stopIfTrue="1"/>
  </conditionalFormatting>
  <pageMargins left="0.24" right="0.13" top="0.36" bottom="0.34" header="0.2" footer="0.18"/>
  <pageSetup paperSize="9" scale="76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Y25"/>
  <sheetViews>
    <sheetView zoomScale="70" zoomScaleNormal="70" workbookViewId="0">
      <selection activeCell="B5" sqref="B5:X22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88671875" style="3" bestFit="1" customWidth="1"/>
    <col min="4" max="4" width="37.88671875" style="3" bestFit="1" customWidth="1"/>
    <col min="5" max="5" width="10.5546875" style="2" customWidth="1"/>
    <col min="6" max="6" width="53.33203125" style="10" customWidth="1"/>
    <col min="7" max="7" width="7.6640625" style="2" customWidth="1"/>
    <col min="8" max="8" width="8" style="2" bestFit="1" customWidth="1"/>
    <col min="9" max="9" width="1" style="2" customWidth="1"/>
    <col min="10" max="13" width="6.6640625" style="12" customWidth="1"/>
    <col min="14" max="14" width="7.33203125" style="12" bestFit="1" customWidth="1"/>
    <col min="15" max="24" width="6.6640625" style="12" customWidth="1"/>
    <col min="25" max="25" width="1" style="3" customWidth="1"/>
    <col min="26" max="16384" width="9.109375" style="3"/>
  </cols>
  <sheetData>
    <row r="1" spans="1:25" ht="15" x14ac:dyDescent="0.25">
      <c r="A1" s="49"/>
      <c r="B1" s="50"/>
      <c r="C1" s="50"/>
      <c r="D1" s="50"/>
      <c r="E1" s="50"/>
      <c r="F1" s="50"/>
      <c r="G1" s="50"/>
      <c r="H1" s="51"/>
      <c r="I1" s="26"/>
      <c r="J1" s="52" t="s">
        <v>343</v>
      </c>
      <c r="K1" s="52" t="s">
        <v>303</v>
      </c>
      <c r="L1" s="52" t="s">
        <v>304</v>
      </c>
      <c r="M1" s="52" t="s">
        <v>302</v>
      </c>
      <c r="N1" s="52" t="s">
        <v>295</v>
      </c>
      <c r="O1" s="52" t="s">
        <v>286</v>
      </c>
      <c r="P1" s="52" t="s">
        <v>272</v>
      </c>
      <c r="Q1" s="52" t="s">
        <v>270</v>
      </c>
      <c r="R1" s="52" t="s">
        <v>198</v>
      </c>
      <c r="S1" s="52" t="s">
        <v>196</v>
      </c>
      <c r="T1" s="52" t="s">
        <v>194</v>
      </c>
      <c r="U1" s="52" t="s">
        <v>191</v>
      </c>
      <c r="V1" s="52" t="s">
        <v>103</v>
      </c>
      <c r="W1" s="52" t="s">
        <v>30</v>
      </c>
      <c r="X1" s="52" t="s">
        <v>24</v>
      </c>
      <c r="Y1" s="26"/>
    </row>
    <row r="2" spans="1:25" s="4" customFormat="1" ht="154.19999999999999" customHeight="1" x14ac:dyDescent="0.25">
      <c r="A2" s="46" t="s">
        <v>314</v>
      </c>
      <c r="B2" s="47"/>
      <c r="C2" s="47"/>
      <c r="D2" s="47"/>
      <c r="E2" s="47"/>
      <c r="F2" s="47"/>
      <c r="G2" s="47"/>
      <c r="H2" s="48"/>
      <c r="I2" s="27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33"/>
    </row>
    <row r="3" spans="1:25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45627</v>
      </c>
      <c r="L3" s="19">
        <v>45626</v>
      </c>
      <c r="M3" s="19">
        <v>45557</v>
      </c>
      <c r="N3" s="19">
        <v>45521</v>
      </c>
      <c r="O3" s="19">
        <v>45501</v>
      </c>
      <c r="P3" s="19">
        <v>45500</v>
      </c>
      <c r="Q3" s="19">
        <v>45458</v>
      </c>
      <c r="R3" s="19">
        <v>45457</v>
      </c>
      <c r="S3" s="19">
        <v>45431</v>
      </c>
      <c r="T3" s="19">
        <v>45430</v>
      </c>
      <c r="U3" s="19">
        <v>45396</v>
      </c>
      <c r="V3" s="19">
        <v>45395</v>
      </c>
      <c r="W3" s="19">
        <v>45368</v>
      </c>
      <c r="X3" s="19">
        <v>45340</v>
      </c>
      <c r="Y3" s="33"/>
    </row>
    <row r="4" spans="1:25" ht="18" customHeight="1" x14ac:dyDescent="0.25">
      <c r="A4" s="20" t="s">
        <v>0</v>
      </c>
      <c r="B4" s="20" t="s">
        <v>1</v>
      </c>
      <c r="C4" s="20" t="s">
        <v>2</v>
      </c>
      <c r="D4" s="20" t="s">
        <v>29</v>
      </c>
      <c r="E4" s="20" t="s">
        <v>3</v>
      </c>
      <c r="F4" s="20" t="s">
        <v>4</v>
      </c>
      <c r="G4" s="20" t="s">
        <v>5</v>
      </c>
      <c r="H4" s="20" t="s">
        <v>6</v>
      </c>
      <c r="I4" s="29"/>
      <c r="J4" s="21" t="s">
        <v>193</v>
      </c>
      <c r="K4" s="21" t="s">
        <v>104</v>
      </c>
      <c r="L4" s="21" t="s">
        <v>104</v>
      </c>
      <c r="M4" s="21" t="s">
        <v>7</v>
      </c>
      <c r="N4" s="21" t="s">
        <v>7</v>
      </c>
      <c r="O4" s="21" t="s">
        <v>273</v>
      </c>
      <c r="P4" s="21" t="s">
        <v>273</v>
      </c>
      <c r="Q4" s="21" t="s">
        <v>271</v>
      </c>
      <c r="R4" s="21" t="s">
        <v>271</v>
      </c>
      <c r="S4" s="21" t="s">
        <v>7</v>
      </c>
      <c r="T4" s="21" t="s">
        <v>7</v>
      </c>
      <c r="U4" s="21" t="s">
        <v>104</v>
      </c>
      <c r="V4" s="21" t="s">
        <v>104</v>
      </c>
      <c r="W4" s="21" t="s">
        <v>7</v>
      </c>
      <c r="X4" s="45" t="s">
        <v>7</v>
      </c>
      <c r="Y4" s="34"/>
    </row>
    <row r="5" spans="1:25" s="11" customFormat="1" ht="18" customHeight="1" x14ac:dyDescent="0.25">
      <c r="A5" s="1">
        <v>1</v>
      </c>
      <c r="B5" s="1">
        <v>46651</v>
      </c>
      <c r="C5" s="5" t="s">
        <v>21</v>
      </c>
      <c r="D5" s="1" t="s">
        <v>34</v>
      </c>
      <c r="E5" s="1" t="s">
        <v>22</v>
      </c>
      <c r="F5" s="5" t="s">
        <v>25</v>
      </c>
      <c r="G5" s="1" t="s">
        <v>9</v>
      </c>
      <c r="H5" s="1">
        <f t="shared" ref="H5:H22" si="0">SUM(J5:X5)</f>
        <v>1215</v>
      </c>
      <c r="I5" s="31"/>
      <c r="J5" s="1">
        <v>10</v>
      </c>
      <c r="K5" s="1"/>
      <c r="L5" s="1">
        <v>75</v>
      </c>
      <c r="M5" s="1">
        <v>50</v>
      </c>
      <c r="N5" s="1">
        <v>60</v>
      </c>
      <c r="O5" s="1">
        <v>190</v>
      </c>
      <c r="P5" s="1">
        <v>90</v>
      </c>
      <c r="Q5" s="1">
        <v>55</v>
      </c>
      <c r="R5" s="1">
        <v>65</v>
      </c>
      <c r="S5" s="1">
        <v>70</v>
      </c>
      <c r="T5" s="1">
        <v>70</v>
      </c>
      <c r="U5" s="1">
        <v>170</v>
      </c>
      <c r="V5" s="1">
        <v>170</v>
      </c>
      <c r="W5" s="1">
        <v>70</v>
      </c>
      <c r="X5" s="1">
        <v>70</v>
      </c>
      <c r="Y5" s="31"/>
    </row>
    <row r="6" spans="1:25" s="11" customFormat="1" ht="18" customHeight="1" x14ac:dyDescent="0.25">
      <c r="A6" s="1">
        <v>2</v>
      </c>
      <c r="B6" s="1">
        <v>56894</v>
      </c>
      <c r="C6" s="5" t="s">
        <v>157</v>
      </c>
      <c r="D6" s="5" t="s">
        <v>158</v>
      </c>
      <c r="E6" s="1" t="s">
        <v>22</v>
      </c>
      <c r="F6" s="6" t="s">
        <v>10</v>
      </c>
      <c r="G6" s="1" t="s">
        <v>112</v>
      </c>
      <c r="H6" s="1">
        <f t="shared" si="0"/>
        <v>1070</v>
      </c>
      <c r="I6" s="30"/>
      <c r="J6" s="7">
        <v>10</v>
      </c>
      <c r="K6" s="7"/>
      <c r="L6" s="7"/>
      <c r="M6" s="7"/>
      <c r="N6" s="7"/>
      <c r="O6" s="7">
        <v>250</v>
      </c>
      <c r="P6" s="7">
        <v>110</v>
      </c>
      <c r="Q6" s="7">
        <v>150</v>
      </c>
      <c r="R6" s="7">
        <v>150</v>
      </c>
      <c r="S6" s="7"/>
      <c r="T6" s="7"/>
      <c r="U6" s="7">
        <v>200</v>
      </c>
      <c r="V6" s="7">
        <v>200</v>
      </c>
      <c r="W6" s="7"/>
      <c r="X6" s="7"/>
      <c r="Y6" s="31"/>
    </row>
    <row r="7" spans="1:25" s="11" customFormat="1" ht="18" customHeight="1" x14ac:dyDescent="0.25">
      <c r="A7" s="1">
        <v>3</v>
      </c>
      <c r="B7" s="1">
        <v>52490</v>
      </c>
      <c r="C7" s="5" t="s">
        <v>216</v>
      </c>
      <c r="D7" s="5" t="s">
        <v>217</v>
      </c>
      <c r="E7" s="1" t="s">
        <v>22</v>
      </c>
      <c r="F7" s="6" t="s">
        <v>227</v>
      </c>
      <c r="G7" s="1" t="s">
        <v>112</v>
      </c>
      <c r="H7" s="1">
        <f t="shared" si="0"/>
        <v>744</v>
      </c>
      <c r="I7" s="30"/>
      <c r="J7" s="7">
        <v>9</v>
      </c>
      <c r="K7" s="7">
        <v>150</v>
      </c>
      <c r="L7" s="7">
        <v>110</v>
      </c>
      <c r="M7" s="7">
        <v>70</v>
      </c>
      <c r="N7" s="7"/>
      <c r="O7" s="7">
        <v>180</v>
      </c>
      <c r="P7" s="7">
        <v>40</v>
      </c>
      <c r="Q7" s="7">
        <v>85</v>
      </c>
      <c r="R7" s="7">
        <v>100</v>
      </c>
      <c r="S7" s="7"/>
      <c r="T7" s="7"/>
      <c r="U7" s="7"/>
      <c r="V7" s="7"/>
      <c r="W7" s="7"/>
      <c r="X7" s="7"/>
      <c r="Y7" s="31"/>
    </row>
    <row r="8" spans="1:25" s="11" customFormat="1" ht="18" customHeight="1" x14ac:dyDescent="0.25">
      <c r="A8" s="1">
        <v>4</v>
      </c>
      <c r="B8" s="1">
        <v>52488</v>
      </c>
      <c r="C8" s="5" t="s">
        <v>161</v>
      </c>
      <c r="D8" s="5" t="s">
        <v>162</v>
      </c>
      <c r="E8" s="1" t="s">
        <v>22</v>
      </c>
      <c r="F8" s="6" t="s">
        <v>10</v>
      </c>
      <c r="G8" s="1" t="s">
        <v>112</v>
      </c>
      <c r="H8" s="1">
        <f t="shared" si="0"/>
        <v>733</v>
      </c>
      <c r="I8" s="30"/>
      <c r="J8" s="7">
        <v>8</v>
      </c>
      <c r="K8" s="7">
        <v>110</v>
      </c>
      <c r="L8" s="7">
        <v>85</v>
      </c>
      <c r="M8" s="7">
        <v>60</v>
      </c>
      <c r="N8" s="7">
        <v>50</v>
      </c>
      <c r="O8" s="7">
        <v>85</v>
      </c>
      <c r="P8" s="7">
        <v>25</v>
      </c>
      <c r="Q8" s="7">
        <v>45</v>
      </c>
      <c r="R8" s="7">
        <v>35</v>
      </c>
      <c r="S8" s="7">
        <v>60</v>
      </c>
      <c r="T8" s="7">
        <v>60</v>
      </c>
      <c r="U8" s="7"/>
      <c r="V8" s="7">
        <v>110</v>
      </c>
      <c r="W8" s="7"/>
      <c r="X8" s="7"/>
      <c r="Y8" s="31"/>
    </row>
    <row r="9" spans="1:25" s="11" customFormat="1" ht="18" customHeight="1" x14ac:dyDescent="0.25">
      <c r="A9" s="1">
        <v>5</v>
      </c>
      <c r="B9" s="1">
        <v>23226</v>
      </c>
      <c r="C9" s="5" t="s">
        <v>159</v>
      </c>
      <c r="D9" s="1" t="s">
        <v>34</v>
      </c>
      <c r="E9" s="1" t="s">
        <v>22</v>
      </c>
      <c r="F9" s="6" t="s">
        <v>10</v>
      </c>
      <c r="G9" s="1" t="s">
        <v>12</v>
      </c>
      <c r="H9" s="1">
        <f t="shared" si="0"/>
        <v>725</v>
      </c>
      <c r="I9" s="30"/>
      <c r="J9" s="7"/>
      <c r="K9" s="7"/>
      <c r="L9" s="7"/>
      <c r="M9" s="7"/>
      <c r="N9" s="7"/>
      <c r="O9" s="7">
        <v>210</v>
      </c>
      <c r="P9" s="7">
        <v>60</v>
      </c>
      <c r="Q9" s="7">
        <v>100</v>
      </c>
      <c r="R9" s="7">
        <v>55</v>
      </c>
      <c r="S9" s="7"/>
      <c r="T9" s="7"/>
      <c r="U9" s="7">
        <v>150</v>
      </c>
      <c r="V9" s="7">
        <v>150</v>
      </c>
      <c r="W9" s="7"/>
      <c r="X9" s="7"/>
      <c r="Y9" s="31"/>
    </row>
    <row r="10" spans="1:25" s="11" customFormat="1" ht="18" customHeight="1" x14ac:dyDescent="0.25">
      <c r="A10" s="1">
        <v>6</v>
      </c>
      <c r="B10" s="1">
        <v>52486</v>
      </c>
      <c r="C10" s="5" t="s">
        <v>220</v>
      </c>
      <c r="D10" s="1" t="s">
        <v>34</v>
      </c>
      <c r="E10" s="1" t="s">
        <v>22</v>
      </c>
      <c r="F10" s="6" t="s">
        <v>10</v>
      </c>
      <c r="G10" s="1" t="s">
        <v>112</v>
      </c>
      <c r="H10" s="1">
        <f t="shared" si="0"/>
        <v>640</v>
      </c>
      <c r="I10" s="30"/>
      <c r="J10" s="7"/>
      <c r="K10" s="7"/>
      <c r="L10" s="7">
        <v>200</v>
      </c>
      <c r="M10" s="7"/>
      <c r="N10" s="7"/>
      <c r="O10" s="7">
        <v>230</v>
      </c>
      <c r="P10" s="7">
        <v>70</v>
      </c>
      <c r="Q10" s="7">
        <v>65</v>
      </c>
      <c r="R10" s="7">
        <v>75</v>
      </c>
      <c r="S10" s="7"/>
      <c r="T10" s="7"/>
      <c r="U10" s="7"/>
      <c r="V10" s="7"/>
      <c r="W10" s="7"/>
      <c r="X10" s="7"/>
      <c r="Y10" s="31"/>
    </row>
    <row r="11" spans="1:25" s="11" customFormat="1" ht="18" customHeight="1" x14ac:dyDescent="0.25">
      <c r="A11" s="1">
        <v>7</v>
      </c>
      <c r="B11" s="1">
        <v>56663</v>
      </c>
      <c r="C11" s="5" t="s">
        <v>218</v>
      </c>
      <c r="D11" s="5" t="s">
        <v>219</v>
      </c>
      <c r="E11" s="1" t="s">
        <v>22</v>
      </c>
      <c r="F11" s="6" t="s">
        <v>10</v>
      </c>
      <c r="G11" s="1" t="s">
        <v>61</v>
      </c>
      <c r="H11" s="1">
        <f t="shared" si="0"/>
        <v>630</v>
      </c>
      <c r="I11" s="30"/>
      <c r="J11" s="7"/>
      <c r="K11" s="7">
        <v>170</v>
      </c>
      <c r="L11" s="7">
        <v>170</v>
      </c>
      <c r="M11" s="7"/>
      <c r="N11" s="7"/>
      <c r="O11" s="7">
        <v>100</v>
      </c>
      <c r="P11" s="7">
        <v>30</v>
      </c>
      <c r="Q11" s="7">
        <v>75</v>
      </c>
      <c r="R11" s="7">
        <v>85</v>
      </c>
      <c r="S11" s="7"/>
      <c r="T11" s="7"/>
      <c r="U11" s="7"/>
      <c r="V11" s="7"/>
      <c r="W11" s="7"/>
      <c r="X11" s="7"/>
      <c r="Y11" s="31"/>
    </row>
    <row r="12" spans="1:25" s="11" customFormat="1" ht="18" customHeight="1" x14ac:dyDescent="0.25">
      <c r="A12" s="1">
        <v>8</v>
      </c>
      <c r="B12" s="1">
        <v>17314</v>
      </c>
      <c r="C12" s="5" t="s">
        <v>160</v>
      </c>
      <c r="D12" s="1" t="s">
        <v>34</v>
      </c>
      <c r="E12" s="1" t="s">
        <v>22</v>
      </c>
      <c r="F12" s="6" t="s">
        <v>163</v>
      </c>
      <c r="G12" s="1" t="s">
        <v>12</v>
      </c>
      <c r="H12" s="1">
        <f t="shared" si="0"/>
        <v>475</v>
      </c>
      <c r="I12" s="30"/>
      <c r="J12" s="7"/>
      <c r="K12" s="7"/>
      <c r="L12" s="7"/>
      <c r="M12" s="7"/>
      <c r="N12" s="7"/>
      <c r="O12" s="7">
        <v>110</v>
      </c>
      <c r="P12" s="7">
        <v>35</v>
      </c>
      <c r="Q12" s="7">
        <v>35</v>
      </c>
      <c r="R12" s="7">
        <v>45</v>
      </c>
      <c r="S12" s="7"/>
      <c r="T12" s="7"/>
      <c r="U12" s="7">
        <v>125</v>
      </c>
      <c r="V12" s="7">
        <v>125</v>
      </c>
      <c r="W12" s="7"/>
      <c r="X12" s="7"/>
      <c r="Y12" s="31"/>
    </row>
    <row r="13" spans="1:25" s="11" customFormat="1" ht="18" customHeight="1" x14ac:dyDescent="0.25">
      <c r="A13" s="1">
        <v>9</v>
      </c>
      <c r="B13" s="1">
        <v>47255</v>
      </c>
      <c r="C13" s="5" t="s">
        <v>221</v>
      </c>
      <c r="D13" s="5" t="s">
        <v>222</v>
      </c>
      <c r="E13" s="1" t="s">
        <v>22</v>
      </c>
      <c r="F13" s="6" t="s">
        <v>228</v>
      </c>
      <c r="G13" s="1" t="s">
        <v>120</v>
      </c>
      <c r="H13" s="1">
        <f t="shared" si="0"/>
        <v>365</v>
      </c>
      <c r="I13" s="30"/>
      <c r="J13" s="7">
        <v>10</v>
      </c>
      <c r="K13" s="7">
        <v>125</v>
      </c>
      <c r="L13" s="7">
        <v>125</v>
      </c>
      <c r="M13" s="7"/>
      <c r="N13" s="7">
        <v>45</v>
      </c>
      <c r="O13" s="7"/>
      <c r="P13" s="7"/>
      <c r="Q13" s="7">
        <v>30</v>
      </c>
      <c r="R13" s="7">
        <v>30</v>
      </c>
      <c r="S13" s="7"/>
      <c r="T13" s="7"/>
      <c r="U13" s="7"/>
      <c r="V13" s="7"/>
      <c r="W13" s="7"/>
      <c r="X13" s="7"/>
      <c r="Y13" s="31"/>
    </row>
    <row r="14" spans="1:25" s="11" customFormat="1" ht="18" customHeight="1" x14ac:dyDescent="0.25">
      <c r="A14" s="1">
        <v>10</v>
      </c>
      <c r="B14" s="1">
        <v>27556</v>
      </c>
      <c r="C14" s="5" t="s">
        <v>335</v>
      </c>
      <c r="D14" s="1" t="s">
        <v>34</v>
      </c>
      <c r="E14" s="1" t="s">
        <v>22</v>
      </c>
      <c r="F14" s="6" t="s">
        <v>47</v>
      </c>
      <c r="G14" s="1" t="s">
        <v>9</v>
      </c>
      <c r="H14" s="1">
        <f t="shared" si="0"/>
        <v>350</v>
      </c>
      <c r="I14" s="30"/>
      <c r="J14" s="7"/>
      <c r="K14" s="7">
        <v>200</v>
      </c>
      <c r="L14" s="7">
        <v>150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31"/>
    </row>
    <row r="15" spans="1:25" s="11" customFormat="1" x14ac:dyDescent="0.25">
      <c r="A15" s="1">
        <v>11</v>
      </c>
      <c r="B15" s="1">
        <v>50388</v>
      </c>
      <c r="C15" s="5" t="s">
        <v>223</v>
      </c>
      <c r="D15" s="22" t="s">
        <v>226</v>
      </c>
      <c r="E15" s="1" t="s">
        <v>22</v>
      </c>
      <c r="F15" s="6" t="s">
        <v>228</v>
      </c>
      <c r="G15" s="1" t="s">
        <v>120</v>
      </c>
      <c r="H15" s="1">
        <f t="shared" si="0"/>
        <v>270</v>
      </c>
      <c r="I15" s="30"/>
      <c r="J15" s="7"/>
      <c r="K15" s="7">
        <v>85</v>
      </c>
      <c r="L15" s="7">
        <v>100</v>
      </c>
      <c r="M15" s="7"/>
      <c r="N15" s="7">
        <v>35</v>
      </c>
      <c r="O15" s="7"/>
      <c r="P15" s="7"/>
      <c r="Q15" s="7">
        <v>25</v>
      </c>
      <c r="R15" s="7">
        <v>25</v>
      </c>
      <c r="S15" s="7"/>
      <c r="T15" s="7"/>
      <c r="U15" s="7"/>
      <c r="V15" s="7"/>
      <c r="W15" s="7"/>
      <c r="X15" s="7"/>
      <c r="Y15" s="31"/>
    </row>
    <row r="16" spans="1:25" s="11" customFormat="1" ht="18" customHeight="1" x14ac:dyDescent="0.25">
      <c r="A16" s="1">
        <v>12</v>
      </c>
      <c r="B16" s="1">
        <v>52987</v>
      </c>
      <c r="C16" s="5" t="s">
        <v>292</v>
      </c>
      <c r="D16" s="5" t="s">
        <v>293</v>
      </c>
      <c r="E16" s="1" t="s">
        <v>22</v>
      </c>
      <c r="F16" s="6" t="s">
        <v>294</v>
      </c>
      <c r="G16" s="1" t="s">
        <v>120</v>
      </c>
      <c r="H16" s="1">
        <f t="shared" si="0"/>
        <v>249</v>
      </c>
      <c r="I16" s="30"/>
      <c r="J16" s="7">
        <v>9</v>
      </c>
      <c r="K16" s="7">
        <v>75</v>
      </c>
      <c r="L16" s="7">
        <v>65</v>
      </c>
      <c r="M16" s="7"/>
      <c r="N16" s="7">
        <v>40</v>
      </c>
      <c r="O16" s="7">
        <v>45</v>
      </c>
      <c r="P16" s="7">
        <v>15</v>
      </c>
      <c r="Q16" s="7"/>
      <c r="R16" s="7"/>
      <c r="S16" s="7"/>
      <c r="T16" s="7"/>
      <c r="U16" s="7"/>
      <c r="V16" s="7"/>
      <c r="W16" s="7"/>
      <c r="X16" s="7"/>
      <c r="Y16" s="31"/>
    </row>
    <row r="17" spans="1:25" s="11" customFormat="1" ht="18" customHeight="1" x14ac:dyDescent="0.25">
      <c r="A17" s="1">
        <v>13</v>
      </c>
      <c r="B17" s="1">
        <v>26948</v>
      </c>
      <c r="C17" s="5" t="s">
        <v>287</v>
      </c>
      <c r="D17" s="5" t="s">
        <v>288</v>
      </c>
      <c r="E17" s="1" t="s">
        <v>22</v>
      </c>
      <c r="F17" s="6" t="s">
        <v>289</v>
      </c>
      <c r="G17" s="1" t="s">
        <v>12</v>
      </c>
      <c r="H17" s="1">
        <f t="shared" si="0"/>
        <v>240</v>
      </c>
      <c r="I17" s="30"/>
      <c r="J17" s="7"/>
      <c r="K17" s="7"/>
      <c r="L17" s="7"/>
      <c r="M17" s="7"/>
      <c r="N17" s="7">
        <v>70</v>
      </c>
      <c r="O17" s="7">
        <v>125</v>
      </c>
      <c r="P17" s="7">
        <v>45</v>
      </c>
      <c r="Q17" s="7"/>
      <c r="R17" s="7"/>
      <c r="S17" s="7"/>
      <c r="T17" s="7"/>
      <c r="U17" s="7"/>
      <c r="V17" s="7"/>
      <c r="W17" s="7"/>
      <c r="X17" s="7"/>
      <c r="Y17" s="31"/>
    </row>
    <row r="18" spans="1:25" s="11" customFormat="1" ht="18" customHeight="1" x14ac:dyDescent="0.25">
      <c r="A18" s="1">
        <v>14</v>
      </c>
      <c r="B18" s="1">
        <v>57842</v>
      </c>
      <c r="C18" s="5" t="s">
        <v>224</v>
      </c>
      <c r="D18" s="1" t="s">
        <v>34</v>
      </c>
      <c r="E18" s="1" t="s">
        <v>22</v>
      </c>
      <c r="F18" s="6" t="s">
        <v>228</v>
      </c>
      <c r="G18" s="1" t="s">
        <v>120</v>
      </c>
      <c r="H18" s="1">
        <f t="shared" si="0"/>
        <v>219</v>
      </c>
      <c r="I18" s="30"/>
      <c r="J18" s="7"/>
      <c r="K18" s="7">
        <v>100</v>
      </c>
      <c r="L18" s="7">
        <v>55</v>
      </c>
      <c r="M18" s="7"/>
      <c r="N18" s="7">
        <v>20</v>
      </c>
      <c r="O18" s="7"/>
      <c r="P18" s="7"/>
      <c r="Q18" s="7">
        <v>22</v>
      </c>
      <c r="R18" s="7">
        <v>22</v>
      </c>
      <c r="S18" s="7"/>
      <c r="T18" s="7"/>
      <c r="U18" s="7"/>
      <c r="V18" s="7"/>
      <c r="W18" s="7"/>
      <c r="X18" s="7"/>
      <c r="Y18" s="31"/>
    </row>
    <row r="19" spans="1:25" s="11" customFormat="1" ht="18" customHeight="1" x14ac:dyDescent="0.25">
      <c r="A19" s="1">
        <v>15</v>
      </c>
      <c r="B19" s="1">
        <v>62647</v>
      </c>
      <c r="C19" s="5" t="s">
        <v>336</v>
      </c>
      <c r="D19" s="5" t="s">
        <v>342</v>
      </c>
      <c r="E19" s="1" t="s">
        <v>22</v>
      </c>
      <c r="F19" s="6" t="s">
        <v>228</v>
      </c>
      <c r="G19" s="1" t="s">
        <v>120</v>
      </c>
      <c r="H19" s="1">
        <f t="shared" si="0"/>
        <v>110</v>
      </c>
      <c r="I19" s="30"/>
      <c r="J19" s="7"/>
      <c r="K19" s="7">
        <v>65</v>
      </c>
      <c r="L19" s="7">
        <v>45</v>
      </c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31"/>
    </row>
    <row r="20" spans="1:25" s="11" customFormat="1" ht="18" customHeight="1" x14ac:dyDescent="0.25">
      <c r="A20" s="1">
        <v>16</v>
      </c>
      <c r="B20" s="1">
        <v>17822</v>
      </c>
      <c r="C20" s="5" t="s">
        <v>290</v>
      </c>
      <c r="D20" s="5" t="s">
        <v>291</v>
      </c>
      <c r="E20" s="1" t="s">
        <v>22</v>
      </c>
      <c r="F20" s="6" t="s">
        <v>146</v>
      </c>
      <c r="G20" s="1" t="s">
        <v>9</v>
      </c>
      <c r="H20" s="1">
        <f t="shared" si="0"/>
        <v>95</v>
      </c>
      <c r="I20" s="30"/>
      <c r="J20" s="7"/>
      <c r="K20" s="7"/>
      <c r="L20" s="7"/>
      <c r="M20" s="7"/>
      <c r="N20" s="7"/>
      <c r="O20" s="7">
        <v>75</v>
      </c>
      <c r="P20" s="7">
        <v>20</v>
      </c>
      <c r="Q20" s="7"/>
      <c r="R20" s="7"/>
      <c r="S20" s="7"/>
      <c r="T20" s="7"/>
      <c r="U20" s="7"/>
      <c r="V20" s="7"/>
      <c r="W20" s="7"/>
      <c r="X20" s="7"/>
      <c r="Y20" s="31"/>
    </row>
    <row r="21" spans="1:25" s="11" customFormat="1" ht="18" customHeight="1" x14ac:dyDescent="0.25">
      <c r="A21" s="1">
        <v>17</v>
      </c>
      <c r="B21" s="1">
        <v>50389</v>
      </c>
      <c r="C21" s="5" t="s">
        <v>298</v>
      </c>
      <c r="D21" s="5" t="s">
        <v>225</v>
      </c>
      <c r="E21" s="1" t="s">
        <v>22</v>
      </c>
      <c r="F21" s="6" t="s">
        <v>228</v>
      </c>
      <c r="G21" s="1" t="s">
        <v>120</v>
      </c>
      <c r="H21" s="1">
        <f t="shared" si="0"/>
        <v>80</v>
      </c>
      <c r="I21" s="30"/>
      <c r="J21" s="7"/>
      <c r="K21" s="7">
        <v>55</v>
      </c>
      <c r="L21" s="7"/>
      <c r="M21" s="7"/>
      <c r="N21" s="7">
        <v>25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31"/>
    </row>
    <row r="22" spans="1:25" s="11" customFormat="1" ht="18" customHeight="1" x14ac:dyDescent="0.25">
      <c r="A22" s="1">
        <v>18</v>
      </c>
      <c r="B22" s="1">
        <v>49176</v>
      </c>
      <c r="C22" s="5" t="s">
        <v>31</v>
      </c>
      <c r="D22" s="5" t="s">
        <v>32</v>
      </c>
      <c r="E22" s="1" t="s">
        <v>22</v>
      </c>
      <c r="F22" s="6" t="s">
        <v>33</v>
      </c>
      <c r="G22" s="1" t="s">
        <v>9</v>
      </c>
      <c r="H22" s="1">
        <f t="shared" si="0"/>
        <v>67</v>
      </c>
      <c r="I22" s="30"/>
      <c r="J22" s="7">
        <v>7</v>
      </c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>
        <v>60</v>
      </c>
      <c r="X22" s="7"/>
      <c r="Y22" s="31"/>
    </row>
    <row r="23" spans="1:25" ht="18" customHeight="1" x14ac:dyDescent="0.25">
      <c r="A23" s="1"/>
      <c r="B23" s="1"/>
      <c r="C23" s="5"/>
      <c r="D23" s="5"/>
      <c r="E23" s="1"/>
      <c r="F23" s="6"/>
      <c r="G23" s="1"/>
      <c r="H23" s="1"/>
      <c r="I23" s="2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33"/>
    </row>
    <row r="24" spans="1:25" ht="6.9" customHeight="1" x14ac:dyDescent="0.25">
      <c r="A24" s="37"/>
      <c r="B24" s="32"/>
      <c r="C24" s="38"/>
      <c r="D24" s="38"/>
      <c r="E24" s="32"/>
      <c r="F24" s="39"/>
      <c r="G24" s="32"/>
      <c r="H24" s="40"/>
      <c r="I24" s="32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36"/>
    </row>
    <row r="25" spans="1:25" s="8" customFormat="1" ht="18" customHeight="1" x14ac:dyDescent="0.25">
      <c r="A25" s="54" t="s">
        <v>35</v>
      </c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6"/>
    </row>
  </sheetData>
  <sheetProtection algorithmName="SHA-512" hashValue="rIY40tgSNLP3ykc+eJvKR9quG7z3D5WFLpmPbv8UNpAmethxC9bu9QLgvjkUQIb6MELLzGZrMi92ofRWVb3Drw==" saltValue="8AVUD4nqmOApkViVb770ww==" spinCount="100000" sheet="1" selectLockedCells="1" selectUnlockedCells="1"/>
  <sortState xmlns:xlrd2="http://schemas.microsoft.com/office/spreadsheetml/2017/richdata2" ref="B5:X22">
    <sortCondition descending="1" ref="H5:H22"/>
  </sortState>
  <mergeCells count="18">
    <mergeCell ref="O1:O2"/>
    <mergeCell ref="N1:N2"/>
    <mergeCell ref="M1:M2"/>
    <mergeCell ref="K1:K2"/>
    <mergeCell ref="L1:L2"/>
    <mergeCell ref="P1:P2"/>
    <mergeCell ref="A25:Y25"/>
    <mergeCell ref="A1:H1"/>
    <mergeCell ref="J1:J2"/>
    <mergeCell ref="W1:W2"/>
    <mergeCell ref="A2:H2"/>
    <mergeCell ref="X1:X2"/>
    <mergeCell ref="V1:V2"/>
    <mergeCell ref="U1:U2"/>
    <mergeCell ref="T1:T2"/>
    <mergeCell ref="S1:S2"/>
    <mergeCell ref="R1:R2"/>
    <mergeCell ref="Q1:Q2"/>
  </mergeCells>
  <conditionalFormatting sqref="B3:C3">
    <cfRule type="duplicateValues" dxfId="107" priority="4" stopIfTrue="1"/>
  </conditionalFormatting>
  <conditionalFormatting sqref="B5:C22">
    <cfRule type="duplicateValues" dxfId="106" priority="1680" stopIfTrue="1"/>
  </conditionalFormatting>
  <conditionalFormatting sqref="B5:C23">
    <cfRule type="duplicateValues" dxfId="105" priority="1681" stopIfTrue="1"/>
  </conditionalFormatting>
  <conditionalFormatting sqref="B23:C24 B1:C2 B4:C4 B26:C65536">
    <cfRule type="expression" dxfId="104" priority="880" stopIfTrue="1">
      <formula>AND(COUNTIF($B$1:$C$2, B1)+COUNTIF($B$4:$C$4, B1)+COUNTIF($B$23:$C$65536, B1)&gt;1,NOT(ISBLANK(B1)))</formula>
    </cfRule>
  </conditionalFormatting>
  <conditionalFormatting sqref="B23:C24">
    <cfRule type="duplicateValues" dxfId="103" priority="884" stopIfTrue="1"/>
  </conditionalFormatting>
  <conditionalFormatting sqref="C23">
    <cfRule type="duplicateValues" dxfId="102" priority="5" stopIfTrue="1"/>
  </conditionalFormatting>
  <pageMargins left="0.24" right="0.13" top="0.36" bottom="0.34" header="0.2" footer="0.18"/>
  <pageSetup paperSize="9" scale="64" orientation="landscape" horizontalDpi="4294967293" verticalDpi="4294967293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Y15"/>
  <sheetViews>
    <sheetView zoomScale="80" zoomScaleNormal="80" workbookViewId="0">
      <selection activeCell="J1" sqref="J1:J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21875" style="3" customWidth="1"/>
    <col min="4" max="4" width="37.44140625" style="3" bestFit="1" customWidth="1"/>
    <col min="5" max="5" width="8.44140625" style="2" bestFit="1" customWidth="1"/>
    <col min="6" max="6" width="55.109375" style="10" customWidth="1"/>
    <col min="7" max="7" width="7.6640625" style="2" customWidth="1"/>
    <col min="8" max="8" width="8" style="2" bestFit="1" customWidth="1"/>
    <col min="9" max="9" width="1" style="2" customWidth="1"/>
    <col min="10" max="13" width="6.6640625" style="12" customWidth="1"/>
    <col min="14" max="14" width="7.33203125" style="12" bestFit="1" customWidth="1"/>
    <col min="15" max="24" width="6.6640625" style="12" customWidth="1"/>
    <col min="25" max="25" width="1" style="3" customWidth="1"/>
    <col min="26" max="16384" width="9.109375" style="3"/>
  </cols>
  <sheetData>
    <row r="1" spans="1:25" ht="15" x14ac:dyDescent="0.25">
      <c r="A1" s="49"/>
      <c r="B1" s="50"/>
      <c r="C1" s="50"/>
      <c r="D1" s="50"/>
      <c r="E1" s="50"/>
      <c r="F1" s="50"/>
      <c r="G1" s="50"/>
      <c r="H1" s="51"/>
      <c r="I1" s="26"/>
      <c r="J1" s="52" t="s">
        <v>343</v>
      </c>
      <c r="K1" s="52" t="s">
        <v>303</v>
      </c>
      <c r="L1" s="52" t="s">
        <v>304</v>
      </c>
      <c r="M1" s="52" t="s">
        <v>302</v>
      </c>
      <c r="N1" s="52" t="s">
        <v>295</v>
      </c>
      <c r="O1" s="52" t="s">
        <v>286</v>
      </c>
      <c r="P1" s="52" t="s">
        <v>272</v>
      </c>
      <c r="Q1" s="52" t="s">
        <v>270</v>
      </c>
      <c r="R1" s="52" t="s">
        <v>198</v>
      </c>
      <c r="S1" s="52" t="s">
        <v>196</v>
      </c>
      <c r="T1" s="52" t="s">
        <v>194</v>
      </c>
      <c r="U1" s="52" t="s">
        <v>191</v>
      </c>
      <c r="V1" s="52" t="s">
        <v>103</v>
      </c>
      <c r="W1" s="52" t="s">
        <v>30</v>
      </c>
      <c r="X1" s="52" t="s">
        <v>24</v>
      </c>
      <c r="Y1" s="26"/>
    </row>
    <row r="2" spans="1:25" s="4" customFormat="1" ht="173.4" customHeight="1" x14ac:dyDescent="0.25">
      <c r="A2" s="46" t="s">
        <v>315</v>
      </c>
      <c r="B2" s="47"/>
      <c r="C2" s="47"/>
      <c r="D2" s="47"/>
      <c r="E2" s="47"/>
      <c r="F2" s="47"/>
      <c r="G2" s="47"/>
      <c r="H2" s="48"/>
      <c r="I2" s="27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33"/>
    </row>
    <row r="3" spans="1:25" s="4" customFormat="1" ht="18" customHeight="1" x14ac:dyDescent="0.25">
      <c r="A3" s="16"/>
      <c r="B3" s="17"/>
      <c r="C3" s="17"/>
      <c r="D3" s="17"/>
      <c r="E3" s="17"/>
      <c r="F3" s="17"/>
      <c r="G3" s="17"/>
      <c r="H3" s="18"/>
      <c r="I3" s="28"/>
      <c r="J3" s="19"/>
      <c r="K3" s="19">
        <v>45627</v>
      </c>
      <c r="L3" s="19">
        <v>45626</v>
      </c>
      <c r="M3" s="19">
        <v>45557</v>
      </c>
      <c r="N3" s="19">
        <v>45521</v>
      </c>
      <c r="O3" s="19">
        <v>45501</v>
      </c>
      <c r="P3" s="19">
        <v>45500</v>
      </c>
      <c r="Q3" s="19">
        <v>45458</v>
      </c>
      <c r="R3" s="19">
        <v>45457</v>
      </c>
      <c r="S3" s="19">
        <v>45431</v>
      </c>
      <c r="T3" s="19">
        <v>45430</v>
      </c>
      <c r="U3" s="19">
        <v>45396</v>
      </c>
      <c r="V3" s="19">
        <v>45395</v>
      </c>
      <c r="W3" s="19">
        <v>45368</v>
      </c>
      <c r="X3" s="19">
        <v>45340</v>
      </c>
      <c r="Y3" s="33"/>
    </row>
    <row r="4" spans="1:25" ht="18" customHeight="1" x14ac:dyDescent="0.25">
      <c r="A4" s="20" t="s">
        <v>0</v>
      </c>
      <c r="B4" s="20" t="s">
        <v>1</v>
      </c>
      <c r="C4" s="20" t="s">
        <v>2</v>
      </c>
      <c r="D4" s="20" t="s">
        <v>29</v>
      </c>
      <c r="E4" s="20" t="s">
        <v>3</v>
      </c>
      <c r="F4" s="20" t="s">
        <v>4</v>
      </c>
      <c r="G4" s="20" t="s">
        <v>5</v>
      </c>
      <c r="H4" s="20" t="s">
        <v>6</v>
      </c>
      <c r="I4" s="29"/>
      <c r="J4" s="21" t="s">
        <v>193</v>
      </c>
      <c r="K4" s="21" t="s">
        <v>104</v>
      </c>
      <c r="L4" s="21" t="s">
        <v>104</v>
      </c>
      <c r="M4" s="21" t="s">
        <v>7</v>
      </c>
      <c r="N4" s="21" t="s">
        <v>7</v>
      </c>
      <c r="O4" s="21" t="s">
        <v>273</v>
      </c>
      <c r="P4" s="21" t="s">
        <v>273</v>
      </c>
      <c r="Q4" s="21" t="s">
        <v>271</v>
      </c>
      <c r="R4" s="21" t="s">
        <v>271</v>
      </c>
      <c r="S4" s="21" t="s">
        <v>7</v>
      </c>
      <c r="T4" s="21" t="s">
        <v>7</v>
      </c>
      <c r="U4" s="21" t="s">
        <v>104</v>
      </c>
      <c r="V4" s="21" t="s">
        <v>104</v>
      </c>
      <c r="W4" s="21" t="s">
        <v>7</v>
      </c>
      <c r="X4" s="45" t="s">
        <v>7</v>
      </c>
      <c r="Y4" s="34"/>
    </row>
    <row r="5" spans="1:25" s="11" customFormat="1" ht="18" customHeight="1" x14ac:dyDescent="0.25">
      <c r="A5" s="1">
        <v>1</v>
      </c>
      <c r="B5" s="1">
        <v>43410</v>
      </c>
      <c r="C5" s="5" t="s">
        <v>164</v>
      </c>
      <c r="D5" s="1" t="s">
        <v>34</v>
      </c>
      <c r="E5" s="1" t="s">
        <v>77</v>
      </c>
      <c r="F5" s="6" t="s">
        <v>165</v>
      </c>
      <c r="G5" s="1" t="s">
        <v>9</v>
      </c>
      <c r="H5" s="1">
        <f>SUM(J5:X5)</f>
        <v>1460</v>
      </c>
      <c r="I5" s="31"/>
      <c r="J5" s="1"/>
      <c r="K5" s="1">
        <v>200</v>
      </c>
      <c r="L5" s="1">
        <v>200</v>
      </c>
      <c r="M5" s="1"/>
      <c r="N5" s="1"/>
      <c r="O5" s="1">
        <v>250</v>
      </c>
      <c r="P5" s="1">
        <v>110</v>
      </c>
      <c r="Q5" s="1">
        <v>150</v>
      </c>
      <c r="R5" s="1">
        <v>150</v>
      </c>
      <c r="S5" s="1"/>
      <c r="T5" s="1"/>
      <c r="U5" s="1">
        <v>200</v>
      </c>
      <c r="V5" s="1">
        <v>200</v>
      </c>
      <c r="W5" s="1"/>
      <c r="X5" s="1"/>
      <c r="Y5" s="31"/>
    </row>
    <row r="6" spans="1:25" s="11" customFormat="1" ht="18" customHeight="1" x14ac:dyDescent="0.25">
      <c r="A6" s="1">
        <v>2</v>
      </c>
      <c r="B6" s="1">
        <v>49547</v>
      </c>
      <c r="C6" s="5" t="s">
        <v>78</v>
      </c>
      <c r="D6" s="1" t="s">
        <v>34</v>
      </c>
      <c r="E6" s="1" t="s">
        <v>77</v>
      </c>
      <c r="F6" s="6" t="s">
        <v>58</v>
      </c>
      <c r="G6" s="1" t="s">
        <v>9</v>
      </c>
      <c r="H6" s="1">
        <f>SUM(J6:X6)</f>
        <v>1290</v>
      </c>
      <c r="I6" s="30"/>
      <c r="J6" s="7">
        <v>10</v>
      </c>
      <c r="K6" s="7">
        <v>150</v>
      </c>
      <c r="L6" s="7">
        <v>150</v>
      </c>
      <c r="M6" s="7">
        <v>70</v>
      </c>
      <c r="N6" s="7">
        <v>60</v>
      </c>
      <c r="O6" s="7"/>
      <c r="P6" s="7">
        <v>60</v>
      </c>
      <c r="Q6" s="7">
        <v>85</v>
      </c>
      <c r="R6" s="7">
        <v>85</v>
      </c>
      <c r="S6" s="7">
        <v>70</v>
      </c>
      <c r="T6" s="7">
        <v>70</v>
      </c>
      <c r="U6" s="7">
        <v>170</v>
      </c>
      <c r="V6" s="7">
        <v>170</v>
      </c>
      <c r="W6" s="7">
        <v>70</v>
      </c>
      <c r="X6" s="7">
        <v>70</v>
      </c>
      <c r="Y6" s="35"/>
    </row>
    <row r="7" spans="1:25" s="11" customFormat="1" ht="18" customHeight="1" x14ac:dyDescent="0.25">
      <c r="A7" s="1">
        <v>3</v>
      </c>
      <c r="B7" s="1">
        <v>15395</v>
      </c>
      <c r="C7" s="5" t="s">
        <v>230</v>
      </c>
      <c r="D7" s="6" t="s">
        <v>231</v>
      </c>
      <c r="E7" s="1" t="s">
        <v>77</v>
      </c>
      <c r="F7" s="6" t="s">
        <v>236</v>
      </c>
      <c r="G7" s="1" t="s">
        <v>9</v>
      </c>
      <c r="H7" s="1">
        <f t="shared" ref="H7:H12" si="0">SUM(J7:Y7)</f>
        <v>820</v>
      </c>
      <c r="I7" s="30"/>
      <c r="J7" s="7"/>
      <c r="K7" s="7">
        <v>170</v>
      </c>
      <c r="L7" s="7">
        <v>170</v>
      </c>
      <c r="M7" s="7"/>
      <c r="N7" s="7"/>
      <c r="O7" s="7">
        <v>210</v>
      </c>
      <c r="P7" s="7">
        <v>70</v>
      </c>
      <c r="Q7" s="7">
        <v>100</v>
      </c>
      <c r="R7" s="7">
        <v>100</v>
      </c>
      <c r="S7" s="7"/>
      <c r="T7" s="7"/>
      <c r="U7" s="7"/>
      <c r="V7" s="7"/>
      <c r="W7" s="7"/>
      <c r="X7" s="7"/>
      <c r="Y7" s="35"/>
    </row>
    <row r="8" spans="1:25" s="11" customFormat="1" ht="18" customHeight="1" x14ac:dyDescent="0.25">
      <c r="A8" s="1">
        <v>4</v>
      </c>
      <c r="B8" s="1">
        <v>17315</v>
      </c>
      <c r="C8" s="5" t="s">
        <v>229</v>
      </c>
      <c r="D8" s="1" t="s">
        <v>34</v>
      </c>
      <c r="E8" s="1" t="s">
        <v>77</v>
      </c>
      <c r="F8" s="6" t="s">
        <v>10</v>
      </c>
      <c r="G8" s="1" t="s">
        <v>12</v>
      </c>
      <c r="H8" s="1">
        <f t="shared" si="0"/>
        <v>630</v>
      </c>
      <c r="I8" s="30"/>
      <c r="J8" s="7"/>
      <c r="K8" s="7"/>
      <c r="L8" s="7"/>
      <c r="M8" s="7"/>
      <c r="N8" s="7">
        <v>70</v>
      </c>
      <c r="O8" s="7">
        <v>230</v>
      </c>
      <c r="P8" s="7">
        <v>90</v>
      </c>
      <c r="Q8" s="7">
        <v>120</v>
      </c>
      <c r="R8" s="7">
        <v>120</v>
      </c>
      <c r="S8" s="7"/>
      <c r="T8" s="7"/>
      <c r="U8" s="7"/>
      <c r="V8" s="7"/>
      <c r="W8" s="7"/>
      <c r="X8" s="7"/>
      <c r="Y8" s="35"/>
    </row>
    <row r="9" spans="1:25" s="11" customFormat="1" ht="18" customHeight="1" x14ac:dyDescent="0.25">
      <c r="A9" s="1">
        <v>5</v>
      </c>
      <c r="B9" s="1">
        <v>54851</v>
      </c>
      <c r="C9" s="5" t="s">
        <v>233</v>
      </c>
      <c r="D9" s="1" t="s">
        <v>34</v>
      </c>
      <c r="E9" s="1" t="s">
        <v>77</v>
      </c>
      <c r="F9" s="6" t="s">
        <v>10</v>
      </c>
      <c r="G9" s="1" t="s">
        <v>112</v>
      </c>
      <c r="H9" s="1">
        <f t="shared" si="0"/>
        <v>415</v>
      </c>
      <c r="I9" s="30"/>
      <c r="J9" s="7"/>
      <c r="K9" s="7">
        <v>125</v>
      </c>
      <c r="L9" s="7">
        <v>125</v>
      </c>
      <c r="M9" s="7"/>
      <c r="N9" s="7"/>
      <c r="O9" s="7"/>
      <c r="P9" s="7">
        <v>45</v>
      </c>
      <c r="Q9" s="7">
        <v>55</v>
      </c>
      <c r="R9" s="7">
        <v>65</v>
      </c>
      <c r="S9" s="7"/>
      <c r="T9" s="7"/>
      <c r="U9" s="7"/>
      <c r="V9" s="7"/>
      <c r="W9" s="7"/>
      <c r="X9" s="7"/>
      <c r="Y9" s="35"/>
    </row>
    <row r="10" spans="1:25" s="11" customFormat="1" ht="18" customHeight="1" x14ac:dyDescent="0.25">
      <c r="A10" s="1">
        <v>6</v>
      </c>
      <c r="B10" s="1">
        <v>52141</v>
      </c>
      <c r="C10" s="5" t="s">
        <v>234</v>
      </c>
      <c r="D10" s="6" t="s">
        <v>235</v>
      </c>
      <c r="E10" s="1" t="s">
        <v>77</v>
      </c>
      <c r="F10" s="6" t="s">
        <v>237</v>
      </c>
      <c r="G10" s="1" t="s">
        <v>120</v>
      </c>
      <c r="H10" s="1">
        <f t="shared" si="0"/>
        <v>279</v>
      </c>
      <c r="I10" s="30"/>
      <c r="J10" s="7">
        <v>9</v>
      </c>
      <c r="K10" s="7"/>
      <c r="L10" s="7">
        <v>110</v>
      </c>
      <c r="M10" s="7"/>
      <c r="N10" s="7">
        <v>40</v>
      </c>
      <c r="O10" s="7"/>
      <c r="P10" s="7"/>
      <c r="Q10" s="7">
        <v>65</v>
      </c>
      <c r="R10" s="7">
        <v>55</v>
      </c>
      <c r="S10" s="7"/>
      <c r="T10" s="7"/>
      <c r="U10" s="7"/>
      <c r="V10" s="7"/>
      <c r="W10" s="7"/>
      <c r="X10" s="7"/>
      <c r="Y10" s="35"/>
    </row>
    <row r="11" spans="1:25" s="11" customFormat="1" ht="18" customHeight="1" x14ac:dyDescent="0.25">
      <c r="A11" s="1">
        <v>7</v>
      </c>
      <c r="B11" s="1">
        <v>17316</v>
      </c>
      <c r="C11" s="5" t="s">
        <v>232</v>
      </c>
      <c r="D11" s="1" t="s">
        <v>34</v>
      </c>
      <c r="E11" s="1" t="s">
        <v>77</v>
      </c>
      <c r="F11" s="6" t="s">
        <v>87</v>
      </c>
      <c r="G11" s="1" t="s">
        <v>12</v>
      </c>
      <c r="H11" s="1">
        <f t="shared" si="0"/>
        <v>195</v>
      </c>
      <c r="I11" s="30"/>
      <c r="J11" s="7"/>
      <c r="K11" s="7"/>
      <c r="L11" s="7"/>
      <c r="M11" s="7"/>
      <c r="N11" s="7">
        <v>45</v>
      </c>
      <c r="O11" s="7"/>
      <c r="P11" s="7"/>
      <c r="Q11" s="7">
        <v>75</v>
      </c>
      <c r="R11" s="7">
        <v>75</v>
      </c>
      <c r="S11" s="7"/>
      <c r="T11" s="7"/>
      <c r="U11" s="7"/>
      <c r="V11" s="7"/>
      <c r="W11" s="7"/>
      <c r="X11" s="7"/>
      <c r="Y11" s="35"/>
    </row>
    <row r="12" spans="1:25" s="11" customFormat="1" ht="18" customHeight="1" x14ac:dyDescent="0.25">
      <c r="A12" s="1">
        <v>8</v>
      </c>
      <c r="B12" s="1">
        <v>58952</v>
      </c>
      <c r="C12" s="5" t="s">
        <v>299</v>
      </c>
      <c r="D12" s="6" t="s">
        <v>300</v>
      </c>
      <c r="E12" s="1" t="s">
        <v>77</v>
      </c>
      <c r="F12" s="6" t="s">
        <v>301</v>
      </c>
      <c r="G12" s="1" t="s">
        <v>12</v>
      </c>
      <c r="H12" s="1">
        <f t="shared" si="0"/>
        <v>50</v>
      </c>
      <c r="I12" s="30"/>
      <c r="J12" s="7"/>
      <c r="K12" s="7"/>
      <c r="L12" s="7"/>
      <c r="M12" s="7"/>
      <c r="N12" s="7">
        <v>50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35"/>
    </row>
    <row r="13" spans="1:25" s="11" customFormat="1" ht="18" customHeight="1" x14ac:dyDescent="0.25">
      <c r="A13" s="1"/>
      <c r="B13" s="1"/>
      <c r="C13" s="5"/>
      <c r="D13" s="5"/>
      <c r="E13" s="1"/>
      <c r="F13" s="6"/>
      <c r="G13" s="1"/>
      <c r="H13" s="1"/>
      <c r="I13" s="30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31"/>
    </row>
    <row r="14" spans="1:25" ht="6.9" customHeight="1" x14ac:dyDescent="0.25">
      <c r="A14" s="37"/>
      <c r="B14" s="32"/>
      <c r="C14" s="38"/>
      <c r="D14" s="38"/>
      <c r="E14" s="32"/>
      <c r="F14" s="39"/>
      <c r="G14" s="32"/>
      <c r="H14" s="40"/>
      <c r="I14" s="32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36"/>
    </row>
    <row r="15" spans="1:25" s="8" customFormat="1" ht="18" customHeight="1" x14ac:dyDescent="0.25">
      <c r="A15" s="54" t="s">
        <v>94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6"/>
    </row>
  </sheetData>
  <sheetProtection algorithmName="SHA-512" hashValue="mhXv6CBEpImI0A1lBsc0Y+l/l1MEhlQDXSDLqW2qgwLB1XMZb9BYcEv7m8meKEjGclsW4alR8LJTwppHa7foxQ==" saltValue="t/AdxVK/Iu2uf46YbEmfQw==" spinCount="100000" sheet="1" selectLockedCells="1" selectUnlockedCells="1"/>
  <sortState xmlns:xlrd2="http://schemas.microsoft.com/office/spreadsheetml/2017/richdata2" ref="B5:X12">
    <sortCondition descending="1" ref="H5:H12"/>
  </sortState>
  <mergeCells count="18">
    <mergeCell ref="M1:M2"/>
    <mergeCell ref="P1:P2"/>
    <mergeCell ref="K1:K2"/>
    <mergeCell ref="L1:L2"/>
    <mergeCell ref="A15:Y15"/>
    <mergeCell ref="A1:H1"/>
    <mergeCell ref="J1:J2"/>
    <mergeCell ref="A2:H2"/>
    <mergeCell ref="X1:X2"/>
    <mergeCell ref="W1:W2"/>
    <mergeCell ref="V1:V2"/>
    <mergeCell ref="U1:U2"/>
    <mergeCell ref="T1:T2"/>
    <mergeCell ref="S1:S2"/>
    <mergeCell ref="R1:R2"/>
    <mergeCell ref="Q1:Q2"/>
    <mergeCell ref="O1:O2"/>
    <mergeCell ref="N1:N2"/>
  </mergeCells>
  <conditionalFormatting sqref="B1:D2 B4:D4 B13:D14 B16:D65534">
    <cfRule type="expression" dxfId="101" priority="1680" stopIfTrue="1">
      <formula>AND(COUNTIF($B$1:$C$2, B1)+COUNTIF($B$4:$C$4, B1)+COUNTIF($B$13:$C$65534, B1)&gt;1,NOT(ISBLANK(B1)))</formula>
    </cfRule>
  </conditionalFormatting>
  <conditionalFormatting sqref="B3:D3">
    <cfRule type="duplicateValues" dxfId="100" priority="3" stopIfTrue="1"/>
  </conditionalFormatting>
  <conditionalFormatting sqref="B13:D13 B5:C12">
    <cfRule type="duplicateValues" dxfId="99" priority="1758" stopIfTrue="1"/>
    <cfRule type="duplicateValues" dxfId="98" priority="1759" stopIfTrue="1"/>
    <cfRule type="duplicateValues" dxfId="97" priority="1760" stopIfTrue="1"/>
  </conditionalFormatting>
  <conditionalFormatting sqref="B13:D14">
    <cfRule type="expression" dxfId="96" priority="1689" stopIfTrue="1">
      <formula>AND(COUNTIF($B$13:$C$15, B13)+COUNTIF(#REF!, B13)&gt;1,NOT(ISBLANK(B13)))</formula>
    </cfRule>
  </conditionalFormatting>
  <pageMargins left="0.24" right="0.13" top="0.36" bottom="0.34" header="0.2" footer="0.18"/>
  <pageSetup paperSize="9" scale="65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W11"/>
  <sheetViews>
    <sheetView zoomScale="80" zoomScaleNormal="80" workbookViewId="0">
      <selection activeCell="I1" sqref="I1:I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.5546875" style="3" customWidth="1"/>
    <col min="4" max="4" width="8.44140625" style="2" bestFit="1" customWidth="1"/>
    <col min="5" max="5" width="45.33203125" style="10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customWidth="1"/>
    <col min="12" max="12" width="7.33203125" style="12" bestFit="1" customWidth="1"/>
    <col min="13" max="20" width="6.6640625" style="12" customWidth="1"/>
    <col min="21" max="21" width="7.33203125" style="12" bestFit="1" customWidth="1"/>
    <col min="22" max="22" width="6.6640625" style="12" customWidth="1"/>
    <col min="23" max="23" width="1" style="3" customWidth="1"/>
    <col min="24" max="16384" width="9.109375" style="3"/>
  </cols>
  <sheetData>
    <row r="1" spans="1:23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295</v>
      </c>
      <c r="M1" s="52" t="s">
        <v>286</v>
      </c>
      <c r="N1" s="52" t="s">
        <v>272</v>
      </c>
      <c r="O1" s="52" t="s">
        <v>270</v>
      </c>
      <c r="P1" s="52" t="s">
        <v>198</v>
      </c>
      <c r="Q1" s="52" t="s">
        <v>196</v>
      </c>
      <c r="R1" s="52" t="s">
        <v>194</v>
      </c>
      <c r="S1" s="52" t="s">
        <v>191</v>
      </c>
      <c r="T1" s="52" t="s">
        <v>103</v>
      </c>
      <c r="U1" s="52" t="s">
        <v>30</v>
      </c>
      <c r="V1" s="52" t="s">
        <v>24</v>
      </c>
      <c r="W1" s="26"/>
    </row>
    <row r="2" spans="1:23" s="4" customFormat="1" ht="170.4" customHeight="1" x14ac:dyDescent="0.25">
      <c r="A2" s="46" t="s">
        <v>316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45521</v>
      </c>
      <c r="M3" s="19">
        <v>45501</v>
      </c>
      <c r="N3" s="19">
        <v>45500</v>
      </c>
      <c r="O3" s="19">
        <v>45458</v>
      </c>
      <c r="P3" s="19">
        <v>45457</v>
      </c>
      <c r="Q3" s="19">
        <v>45431</v>
      </c>
      <c r="R3" s="19">
        <v>45430</v>
      </c>
      <c r="S3" s="19">
        <v>45396</v>
      </c>
      <c r="T3" s="19">
        <v>45395</v>
      </c>
      <c r="U3" s="19">
        <v>45368</v>
      </c>
      <c r="V3" s="19">
        <v>45340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273</v>
      </c>
      <c r="N4" s="21" t="s">
        <v>273</v>
      </c>
      <c r="O4" s="21" t="s">
        <v>271</v>
      </c>
      <c r="P4" s="21" t="s">
        <v>271</v>
      </c>
      <c r="Q4" s="21" t="s">
        <v>7</v>
      </c>
      <c r="R4" s="21" t="s">
        <v>7</v>
      </c>
      <c r="S4" s="21" t="s">
        <v>104</v>
      </c>
      <c r="T4" s="21" t="s">
        <v>104</v>
      </c>
      <c r="U4" s="21" t="s">
        <v>7</v>
      </c>
      <c r="V4" s="45" t="s">
        <v>7</v>
      </c>
      <c r="W4" s="34"/>
    </row>
    <row r="5" spans="1:23" s="11" customFormat="1" ht="18" customHeight="1" x14ac:dyDescent="0.25">
      <c r="A5" s="1">
        <v>1</v>
      </c>
      <c r="B5" s="1">
        <v>19631</v>
      </c>
      <c r="C5" s="5" t="s">
        <v>71</v>
      </c>
      <c r="D5" s="1" t="s">
        <v>72</v>
      </c>
      <c r="E5" s="6" t="s">
        <v>10</v>
      </c>
      <c r="F5" s="1" t="s">
        <v>9</v>
      </c>
      <c r="G5" s="1">
        <f>SUM(I5:V5)</f>
        <v>1609</v>
      </c>
      <c r="H5" s="30"/>
      <c r="I5" s="7">
        <v>9</v>
      </c>
      <c r="J5" s="7">
        <v>200</v>
      </c>
      <c r="K5" s="7">
        <v>200</v>
      </c>
      <c r="L5" s="7"/>
      <c r="M5" s="7">
        <v>250</v>
      </c>
      <c r="N5" s="7">
        <v>110</v>
      </c>
      <c r="O5" s="7">
        <v>150</v>
      </c>
      <c r="P5" s="7">
        <v>150</v>
      </c>
      <c r="Q5" s="7"/>
      <c r="R5" s="7"/>
      <c r="S5" s="7">
        <v>200</v>
      </c>
      <c r="T5" s="7">
        <v>200</v>
      </c>
      <c r="U5" s="7">
        <v>70</v>
      </c>
      <c r="V5" s="7">
        <v>70</v>
      </c>
      <c r="W5" s="35"/>
    </row>
    <row r="6" spans="1:23" s="11" customFormat="1" ht="18" customHeight="1" x14ac:dyDescent="0.25">
      <c r="A6" s="1">
        <v>2</v>
      </c>
      <c r="B6" s="1">
        <v>33817</v>
      </c>
      <c r="C6" s="5" t="s">
        <v>188</v>
      </c>
      <c r="D6" s="1" t="s">
        <v>72</v>
      </c>
      <c r="E6" s="6" t="s">
        <v>10</v>
      </c>
      <c r="F6" s="1" t="s">
        <v>187</v>
      </c>
      <c r="G6" s="1">
        <f>SUM(I6:V6)</f>
        <v>1240</v>
      </c>
      <c r="H6" s="30"/>
      <c r="I6" s="7"/>
      <c r="J6" s="7">
        <v>170</v>
      </c>
      <c r="K6" s="7">
        <v>170</v>
      </c>
      <c r="L6" s="7"/>
      <c r="M6" s="7">
        <v>230</v>
      </c>
      <c r="N6" s="7">
        <v>90</v>
      </c>
      <c r="O6" s="7">
        <v>120</v>
      </c>
      <c r="P6" s="7">
        <v>120</v>
      </c>
      <c r="Q6" s="7"/>
      <c r="R6" s="7"/>
      <c r="S6" s="7">
        <v>170</v>
      </c>
      <c r="T6" s="7">
        <v>170</v>
      </c>
      <c r="U6" s="1"/>
      <c r="V6" s="1"/>
      <c r="W6" s="31"/>
    </row>
    <row r="7" spans="1:23" s="11" customFormat="1" ht="18" customHeight="1" x14ac:dyDescent="0.25">
      <c r="A7" s="1">
        <v>3</v>
      </c>
      <c r="B7" s="1">
        <v>31989</v>
      </c>
      <c r="C7" s="5" t="s">
        <v>189</v>
      </c>
      <c r="D7" s="1" t="s">
        <v>72</v>
      </c>
      <c r="E7" s="6" t="s">
        <v>190</v>
      </c>
      <c r="F7" s="1" t="s">
        <v>120</v>
      </c>
      <c r="G7" s="1">
        <f>SUM(I7:V7)</f>
        <v>1075</v>
      </c>
      <c r="H7" s="30"/>
      <c r="I7" s="7">
        <v>10</v>
      </c>
      <c r="J7" s="7">
        <v>150</v>
      </c>
      <c r="K7" s="7">
        <v>125</v>
      </c>
      <c r="L7" s="7">
        <v>70</v>
      </c>
      <c r="M7" s="7">
        <v>190</v>
      </c>
      <c r="N7" s="7">
        <v>60</v>
      </c>
      <c r="O7" s="7">
        <v>85</v>
      </c>
      <c r="P7" s="7">
        <v>85</v>
      </c>
      <c r="Q7" s="7"/>
      <c r="R7" s="7"/>
      <c r="S7" s="7">
        <v>150</v>
      </c>
      <c r="T7" s="7">
        <v>150</v>
      </c>
      <c r="U7" s="1"/>
      <c r="V7" s="1"/>
      <c r="W7" s="31"/>
    </row>
    <row r="8" spans="1:23" s="11" customFormat="1" ht="18" customHeight="1" x14ac:dyDescent="0.25">
      <c r="A8" s="1">
        <v>4</v>
      </c>
      <c r="B8" s="1">
        <v>32287</v>
      </c>
      <c r="C8" s="5" t="s">
        <v>73</v>
      </c>
      <c r="D8" s="1" t="s">
        <v>72</v>
      </c>
      <c r="E8" s="6" t="s">
        <v>10</v>
      </c>
      <c r="F8" s="1" t="s">
        <v>9</v>
      </c>
      <c r="G8" s="1">
        <f>SUM(I8:V8)</f>
        <v>900</v>
      </c>
      <c r="H8" s="30"/>
      <c r="I8" s="7">
        <v>10</v>
      </c>
      <c r="J8" s="7"/>
      <c r="K8" s="7">
        <v>150</v>
      </c>
      <c r="L8" s="7"/>
      <c r="M8" s="7">
        <v>210</v>
      </c>
      <c r="N8" s="7">
        <v>70</v>
      </c>
      <c r="O8" s="7">
        <v>100</v>
      </c>
      <c r="P8" s="7">
        <v>100</v>
      </c>
      <c r="Q8" s="7">
        <v>70</v>
      </c>
      <c r="R8" s="7">
        <v>70</v>
      </c>
      <c r="S8" s="7"/>
      <c r="T8" s="7"/>
      <c r="U8" s="1">
        <v>60</v>
      </c>
      <c r="V8" s="1">
        <v>60</v>
      </c>
      <c r="W8" s="31"/>
    </row>
    <row r="9" spans="1:23" s="11" customFormat="1" ht="18" customHeight="1" x14ac:dyDescent="0.25">
      <c r="A9" s="1"/>
      <c r="B9" s="1"/>
      <c r="C9" s="5"/>
      <c r="D9" s="1"/>
      <c r="E9" s="6"/>
      <c r="F9" s="1"/>
      <c r="G9" s="1"/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35"/>
    </row>
    <row r="10" spans="1:23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36"/>
    </row>
    <row r="11" spans="1:23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</sheetData>
  <sheetProtection algorithmName="SHA-512" hashValue="SFeh7/lKlMdtk0HGU5D9jyAeBXXmTQay1QvOHlBTU6+dJlht63fDgbC4Wck5ewmBeOWJz1eG7HRXgL9Jn5bT2g==" saltValue="6hNCcHjtkFxs+Yf2nAyLUQ==" spinCount="100000" sheet="1" selectLockedCells="1" selectUnlockedCells="1"/>
  <sortState xmlns:xlrd2="http://schemas.microsoft.com/office/spreadsheetml/2017/richdata2" ref="B5:S8">
    <sortCondition descending="1" ref="G5:G8"/>
  </sortState>
  <mergeCells count="16">
    <mergeCell ref="V1:V2"/>
    <mergeCell ref="A1:G1"/>
    <mergeCell ref="I1:I2"/>
    <mergeCell ref="A2:G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conditionalFormatting sqref="B3:C3">
    <cfRule type="duplicateValues" dxfId="95" priority="6" stopIfTrue="1"/>
  </conditionalFormatting>
  <conditionalFormatting sqref="B5:C9">
    <cfRule type="duplicateValues" dxfId="94" priority="1761" stopIfTrue="1"/>
    <cfRule type="duplicateValues" dxfId="93" priority="1762" stopIfTrue="1"/>
  </conditionalFormatting>
  <conditionalFormatting sqref="B9:C9">
    <cfRule type="duplicateValues" dxfId="92" priority="1423" stopIfTrue="1"/>
  </conditionalFormatting>
  <conditionalFormatting sqref="B9:C11">
    <cfRule type="expression" dxfId="91" priority="1765" stopIfTrue="1">
      <formula>AND(COUNTIF($B$9:$C$11, B9)+COUNTIF(#REF!, B9)&gt;1,NOT(ISBLANK(B9)))</formula>
    </cfRule>
  </conditionalFormatting>
  <conditionalFormatting sqref="B9:C65535 B1:C2 B4:C4">
    <cfRule type="expression" dxfId="90" priority="1766" stopIfTrue="1">
      <formula>AND(COUNTIF($B$1:$C$2, B1)+COUNTIF($B$4:$C$4, B1)+COUNTIF($B$9:$C$65535, B1)&gt;1,NOT(ISBLANK(B1)))</formula>
    </cfRule>
  </conditionalFormatting>
  <conditionalFormatting sqref="C1:C1048576">
    <cfRule type="duplicateValues" dxfId="89" priority="1" stopIfTrue="1"/>
  </conditionalFormatting>
  <pageMargins left="0.24" right="0.13" top="0.36" bottom="0.34" header="0.2" footer="0.18"/>
  <pageSetup paperSize="9" scale="81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W12"/>
  <sheetViews>
    <sheetView zoomScale="80" zoomScaleNormal="80" workbookViewId="0">
      <selection activeCell="I1" sqref="I1:I4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32" style="3" customWidth="1"/>
    <col min="4" max="4" width="8.44140625" style="2" bestFit="1" customWidth="1"/>
    <col min="5" max="5" width="48.109375" style="10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286</v>
      </c>
      <c r="N1" s="52" t="s">
        <v>272</v>
      </c>
      <c r="O1" s="52" t="s">
        <v>270</v>
      </c>
      <c r="P1" s="52" t="s">
        <v>198</v>
      </c>
      <c r="Q1" s="52" t="s">
        <v>196</v>
      </c>
      <c r="R1" s="52" t="s">
        <v>194</v>
      </c>
      <c r="S1" s="52" t="s">
        <v>191</v>
      </c>
      <c r="T1" s="52" t="s">
        <v>103</v>
      </c>
      <c r="U1" s="52" t="s">
        <v>30</v>
      </c>
      <c r="V1" s="52" t="s">
        <v>24</v>
      </c>
      <c r="W1" s="26"/>
    </row>
    <row r="2" spans="1:23" s="4" customFormat="1" ht="171.6" customHeight="1" x14ac:dyDescent="0.25">
      <c r="A2" s="46" t="s">
        <v>319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45501</v>
      </c>
      <c r="N3" s="19">
        <v>45500</v>
      </c>
      <c r="O3" s="19">
        <v>45458</v>
      </c>
      <c r="P3" s="19">
        <v>45457</v>
      </c>
      <c r="Q3" s="19">
        <v>45431</v>
      </c>
      <c r="R3" s="19">
        <v>45430</v>
      </c>
      <c r="S3" s="19">
        <v>45396</v>
      </c>
      <c r="T3" s="19">
        <v>45395</v>
      </c>
      <c r="U3" s="19">
        <v>45368</v>
      </c>
      <c r="V3" s="19">
        <v>45340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273</v>
      </c>
      <c r="N4" s="21" t="s">
        <v>273</v>
      </c>
      <c r="O4" s="21" t="s">
        <v>271</v>
      </c>
      <c r="P4" s="21" t="s">
        <v>271</v>
      </c>
      <c r="Q4" s="21" t="s">
        <v>7</v>
      </c>
      <c r="R4" s="21" t="s">
        <v>7</v>
      </c>
      <c r="S4" s="21" t="s">
        <v>104</v>
      </c>
      <c r="T4" s="21" t="s">
        <v>104</v>
      </c>
      <c r="U4" s="21" t="s">
        <v>7</v>
      </c>
      <c r="V4" s="45" t="s">
        <v>7</v>
      </c>
      <c r="W4" s="34"/>
    </row>
    <row r="5" spans="1:23" s="11" customFormat="1" ht="18" customHeight="1" x14ac:dyDescent="0.25">
      <c r="A5" s="1">
        <v>1</v>
      </c>
      <c r="B5" s="1">
        <v>49454</v>
      </c>
      <c r="C5" s="5" t="s">
        <v>81</v>
      </c>
      <c r="D5" s="1" t="s">
        <v>82</v>
      </c>
      <c r="E5" s="6" t="s">
        <v>67</v>
      </c>
      <c r="F5" s="1" t="s">
        <v>9</v>
      </c>
      <c r="G5" s="1">
        <f>SUM(I5:V5)</f>
        <v>1609</v>
      </c>
      <c r="H5" s="30"/>
      <c r="I5" s="7">
        <v>9</v>
      </c>
      <c r="J5" s="7">
        <v>200</v>
      </c>
      <c r="K5" s="7">
        <v>200</v>
      </c>
      <c r="L5" s="7"/>
      <c r="M5" s="7">
        <v>250</v>
      </c>
      <c r="N5" s="7">
        <v>110</v>
      </c>
      <c r="O5" s="7">
        <v>150</v>
      </c>
      <c r="P5" s="7">
        <v>150</v>
      </c>
      <c r="Q5" s="7"/>
      <c r="R5" s="7"/>
      <c r="S5" s="7">
        <v>200</v>
      </c>
      <c r="T5" s="7">
        <v>200</v>
      </c>
      <c r="U5" s="7">
        <v>70</v>
      </c>
      <c r="V5" s="7">
        <v>70</v>
      </c>
      <c r="W5" s="35"/>
    </row>
    <row r="6" spans="1:23" s="11" customFormat="1" ht="18" customHeight="1" x14ac:dyDescent="0.25">
      <c r="A6" s="1">
        <v>2</v>
      </c>
      <c r="B6" s="1">
        <v>56694</v>
      </c>
      <c r="C6" s="5" t="s">
        <v>83</v>
      </c>
      <c r="D6" s="1" t="s">
        <v>82</v>
      </c>
      <c r="E6" s="6" t="s">
        <v>8</v>
      </c>
      <c r="F6" s="1" t="s">
        <v>9</v>
      </c>
      <c r="G6" s="1">
        <f>SUM(I6:V6)</f>
        <v>880</v>
      </c>
      <c r="H6" s="30"/>
      <c r="I6" s="7">
        <v>10</v>
      </c>
      <c r="J6" s="7"/>
      <c r="K6" s="7">
        <v>150</v>
      </c>
      <c r="L6" s="7">
        <v>70</v>
      </c>
      <c r="M6" s="7">
        <v>190</v>
      </c>
      <c r="N6" s="7">
        <v>60</v>
      </c>
      <c r="O6" s="7">
        <v>100</v>
      </c>
      <c r="P6" s="7">
        <v>100</v>
      </c>
      <c r="Q6" s="7">
        <v>70</v>
      </c>
      <c r="R6" s="7">
        <v>70</v>
      </c>
      <c r="S6" s="7"/>
      <c r="T6" s="7"/>
      <c r="U6" s="7">
        <v>60</v>
      </c>
      <c r="V6" s="7"/>
      <c r="W6" s="35"/>
    </row>
    <row r="7" spans="1:23" s="11" customFormat="1" ht="18" customHeight="1" x14ac:dyDescent="0.25">
      <c r="A7" s="1">
        <v>3</v>
      </c>
      <c r="B7" s="1">
        <v>33427</v>
      </c>
      <c r="C7" s="5" t="s">
        <v>102</v>
      </c>
      <c r="D7" s="1" t="s">
        <v>82</v>
      </c>
      <c r="E7" s="6" t="s">
        <v>97</v>
      </c>
      <c r="F7" s="1" t="s">
        <v>9</v>
      </c>
      <c r="G7" s="1">
        <f>SUM(I7:V7)</f>
        <v>648</v>
      </c>
      <c r="H7" s="30"/>
      <c r="I7" s="7">
        <v>8</v>
      </c>
      <c r="J7" s="7">
        <v>170</v>
      </c>
      <c r="K7" s="7">
        <v>170</v>
      </c>
      <c r="L7" s="7"/>
      <c r="M7" s="7"/>
      <c r="N7" s="7"/>
      <c r="O7" s="7">
        <v>120</v>
      </c>
      <c r="P7" s="7">
        <v>120</v>
      </c>
      <c r="Q7" s="7"/>
      <c r="R7" s="7"/>
      <c r="S7" s="7"/>
      <c r="T7" s="7"/>
      <c r="U7" s="7"/>
      <c r="V7" s="7">
        <v>60</v>
      </c>
      <c r="W7" s="35"/>
    </row>
    <row r="8" spans="1:23" s="11" customFormat="1" ht="18" customHeight="1" x14ac:dyDescent="0.25">
      <c r="A8" s="1">
        <v>4</v>
      </c>
      <c r="B8" s="1">
        <v>35531</v>
      </c>
      <c r="C8" s="5" t="s">
        <v>283</v>
      </c>
      <c r="D8" s="1" t="s">
        <v>82</v>
      </c>
      <c r="E8" s="6" t="s">
        <v>281</v>
      </c>
      <c r="F8" s="1" t="s">
        <v>11</v>
      </c>
      <c r="G8" s="1">
        <f>SUM(I8:V8)</f>
        <v>300</v>
      </c>
      <c r="H8" s="30"/>
      <c r="I8" s="7"/>
      <c r="J8" s="7"/>
      <c r="K8" s="7"/>
      <c r="L8" s="7"/>
      <c r="M8" s="7">
        <v>210</v>
      </c>
      <c r="N8" s="7">
        <v>90</v>
      </c>
      <c r="O8" s="7"/>
      <c r="P8" s="7"/>
      <c r="Q8" s="7"/>
      <c r="R8" s="7"/>
      <c r="S8" s="7"/>
      <c r="T8" s="7"/>
      <c r="U8" s="7"/>
      <c r="V8" s="7"/>
      <c r="W8" s="35"/>
    </row>
    <row r="9" spans="1:23" s="11" customFormat="1" ht="18" customHeight="1" x14ac:dyDescent="0.25">
      <c r="A9" s="1">
        <v>4</v>
      </c>
      <c r="B9" s="1">
        <v>35532</v>
      </c>
      <c r="C9" s="5" t="s">
        <v>284</v>
      </c>
      <c r="D9" s="1" t="s">
        <v>82</v>
      </c>
      <c r="E9" s="6" t="s">
        <v>281</v>
      </c>
      <c r="F9" s="1" t="s">
        <v>11</v>
      </c>
      <c r="G9" s="1">
        <f>SUM(I9:V9)</f>
        <v>300</v>
      </c>
      <c r="H9" s="30"/>
      <c r="I9" s="7"/>
      <c r="J9" s="7"/>
      <c r="K9" s="7"/>
      <c r="L9" s="7"/>
      <c r="M9" s="7">
        <v>230</v>
      </c>
      <c r="N9" s="7">
        <v>70</v>
      </c>
      <c r="O9" s="7"/>
      <c r="P9" s="7"/>
      <c r="Q9" s="7"/>
      <c r="R9" s="7"/>
      <c r="S9" s="7"/>
      <c r="T9" s="7"/>
      <c r="U9" s="7"/>
      <c r="V9" s="7"/>
      <c r="W9" s="35"/>
    </row>
    <row r="10" spans="1:23" ht="18" customHeight="1" x14ac:dyDescent="0.25">
      <c r="A10" s="1"/>
      <c r="B10" s="1"/>
      <c r="C10" s="5"/>
      <c r="D10" s="1"/>
      <c r="E10" s="6"/>
      <c r="F10" s="1"/>
      <c r="G10" s="1"/>
      <c r="H10" s="2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33"/>
    </row>
    <row r="11" spans="1:23" ht="6.9" customHeight="1" x14ac:dyDescent="0.25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36"/>
    </row>
    <row r="12" spans="1:23" s="8" customFormat="1" ht="12.75" customHeight="1" x14ac:dyDescent="0.25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</row>
  </sheetData>
  <sheetProtection algorithmName="SHA-512" hashValue="ZNvRjmnlrl3mKu/+BdgLTVeqZdk/pH+oYPhjAzCgY6yi2R7zu0iUIm8RMXXk42BOzjIpKOlz2vTDdOfn/TbmRA==" saltValue="+Iw+kRvoSDb3gs+i9mv6Uw==" spinCount="100000" sheet="1" selectLockedCells="1" selectUnlockedCells="1"/>
  <sortState xmlns:xlrd2="http://schemas.microsoft.com/office/spreadsheetml/2017/richdata2" ref="B5:Z10">
    <sortCondition descending="1" ref="G5:G10"/>
  </sortState>
  <mergeCells count="16">
    <mergeCell ref="V1:V2"/>
    <mergeCell ref="A1:G1"/>
    <mergeCell ref="I1:I2"/>
    <mergeCell ref="U1:U2"/>
    <mergeCell ref="A2:G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conditionalFormatting sqref="B3:C3">
    <cfRule type="duplicateValues" dxfId="88" priority="9" stopIfTrue="1"/>
  </conditionalFormatting>
  <conditionalFormatting sqref="B5:C9">
    <cfRule type="duplicateValues" dxfId="87" priority="1767" stopIfTrue="1"/>
  </conditionalFormatting>
  <conditionalFormatting sqref="B5:C10">
    <cfRule type="duplicateValues" dxfId="86" priority="1768" stopIfTrue="1"/>
    <cfRule type="duplicateValues" dxfId="85" priority="1769" stopIfTrue="1"/>
    <cfRule type="duplicateValues" dxfId="84" priority="1770" stopIfTrue="1"/>
  </conditionalFormatting>
  <conditionalFormatting sqref="B10:C12">
    <cfRule type="duplicateValues" dxfId="83" priority="1713" stopIfTrue="1"/>
  </conditionalFormatting>
  <conditionalFormatting sqref="B10:C65535 B1:C2 B4:C4">
    <cfRule type="expression" dxfId="82" priority="1714" stopIfTrue="1">
      <formula>AND(COUNTIF($B$1:$C$2, B1)+COUNTIF($B$4:$C$4, B1)+COUNTIF($B$10:$C$65535, B1)&gt;1,NOT(ISBLANK(B1)))</formula>
    </cfRule>
  </conditionalFormatting>
  <conditionalFormatting sqref="C1:C1048576">
    <cfRule type="duplicateValues" dxfId="81" priority="1" stopIfTrue="1"/>
    <cfRule type="duplicateValues" dxfId="80" priority="2" stopIfTrue="1"/>
    <cfRule type="duplicateValues" dxfId="79" priority="3" stopIfTrue="1"/>
    <cfRule type="duplicateValues" dxfId="78" priority="4" stopIfTrue="1"/>
    <cfRule type="duplicateValues" dxfId="77" priority="5" stopIfTrue="1"/>
  </conditionalFormatting>
  <conditionalFormatting sqref="C10">
    <cfRule type="duplicateValues" dxfId="76" priority="10" stopIfTrue="1"/>
  </conditionalFormatting>
  <pageMargins left="0.24" right="0.13" top="0.36" bottom="0.34" header="0.2" footer="0.18"/>
  <pageSetup paperSize="9" scale="87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X21"/>
  <sheetViews>
    <sheetView zoomScale="80" zoomScaleNormal="80" workbookViewId="0">
      <selection activeCell="E16" sqref="E16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9.88671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21" width="6.6640625" style="12" customWidth="1"/>
    <col min="22" max="22" width="7.33203125" style="12" bestFit="1" customWidth="1"/>
    <col min="23" max="23" width="6.6640625" style="12" customWidth="1"/>
    <col min="24" max="24" width="1" style="3" customWidth="1"/>
    <col min="25" max="16384" width="9.109375" style="3"/>
  </cols>
  <sheetData>
    <row r="1" spans="1:24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295</v>
      </c>
      <c r="N1" s="52" t="s">
        <v>286</v>
      </c>
      <c r="O1" s="52" t="s">
        <v>272</v>
      </c>
      <c r="P1" s="52" t="s">
        <v>270</v>
      </c>
      <c r="Q1" s="52" t="s">
        <v>198</v>
      </c>
      <c r="R1" s="52" t="s">
        <v>196</v>
      </c>
      <c r="S1" s="52" t="s">
        <v>194</v>
      </c>
      <c r="T1" s="52" t="s">
        <v>191</v>
      </c>
      <c r="U1" s="52" t="s">
        <v>103</v>
      </c>
      <c r="V1" s="52" t="s">
        <v>30</v>
      </c>
      <c r="W1" s="52" t="s">
        <v>24</v>
      </c>
      <c r="X1" s="26"/>
    </row>
    <row r="2" spans="1:24" s="4" customFormat="1" ht="163.19999999999999" customHeight="1" x14ac:dyDescent="0.25">
      <c r="A2" s="46" t="s">
        <v>317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45521</v>
      </c>
      <c r="N3" s="19">
        <v>45501</v>
      </c>
      <c r="O3" s="19">
        <v>45500</v>
      </c>
      <c r="P3" s="19">
        <v>45458</v>
      </c>
      <c r="Q3" s="19">
        <v>45457</v>
      </c>
      <c r="R3" s="19">
        <v>45431</v>
      </c>
      <c r="S3" s="19">
        <v>45430</v>
      </c>
      <c r="T3" s="19">
        <v>45396</v>
      </c>
      <c r="U3" s="19">
        <v>45395</v>
      </c>
      <c r="V3" s="19">
        <v>45368</v>
      </c>
      <c r="W3" s="19">
        <v>45340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7</v>
      </c>
      <c r="N4" s="21" t="s">
        <v>273</v>
      </c>
      <c r="O4" s="21" t="s">
        <v>273</v>
      </c>
      <c r="P4" s="21" t="s">
        <v>271</v>
      </c>
      <c r="Q4" s="21" t="s">
        <v>271</v>
      </c>
      <c r="R4" s="21" t="s">
        <v>7</v>
      </c>
      <c r="S4" s="21" t="s">
        <v>7</v>
      </c>
      <c r="T4" s="21" t="s">
        <v>104</v>
      </c>
      <c r="U4" s="21" t="s">
        <v>104</v>
      </c>
      <c r="V4" s="21" t="s">
        <v>7</v>
      </c>
      <c r="W4" s="45" t="s">
        <v>7</v>
      </c>
      <c r="X4" s="34"/>
    </row>
    <row r="5" spans="1:24" s="11" customFormat="1" ht="18" customHeight="1" x14ac:dyDescent="0.25">
      <c r="A5" s="1">
        <v>1</v>
      </c>
      <c r="B5" s="1">
        <v>16801</v>
      </c>
      <c r="C5" s="5" t="s">
        <v>181</v>
      </c>
      <c r="D5" s="1" t="s">
        <v>64</v>
      </c>
      <c r="E5" s="6" t="s">
        <v>185</v>
      </c>
      <c r="F5" s="1" t="s">
        <v>186</v>
      </c>
      <c r="G5" s="1">
        <f t="shared" ref="G5:G18" si="0">SUM(I5:W5)</f>
        <v>1460</v>
      </c>
      <c r="H5" s="30"/>
      <c r="I5" s="7"/>
      <c r="J5" s="7">
        <v>200</v>
      </c>
      <c r="K5" s="7">
        <v>200</v>
      </c>
      <c r="L5" s="7"/>
      <c r="M5" s="7"/>
      <c r="N5" s="7">
        <v>250</v>
      </c>
      <c r="O5" s="7">
        <v>110</v>
      </c>
      <c r="P5" s="7">
        <v>150</v>
      </c>
      <c r="Q5" s="7">
        <v>150</v>
      </c>
      <c r="R5" s="7"/>
      <c r="S5" s="7"/>
      <c r="T5" s="7">
        <v>200</v>
      </c>
      <c r="U5" s="7">
        <v>200</v>
      </c>
      <c r="V5" s="1"/>
      <c r="W5" s="1"/>
      <c r="X5" s="31"/>
    </row>
    <row r="6" spans="1:24" s="11" customFormat="1" ht="18" customHeight="1" x14ac:dyDescent="0.25">
      <c r="A6" s="1">
        <v>2</v>
      </c>
      <c r="B6" s="1">
        <v>35337</v>
      </c>
      <c r="C6" s="5" t="s">
        <v>66</v>
      </c>
      <c r="D6" s="1" t="s">
        <v>64</v>
      </c>
      <c r="E6" s="6" t="s">
        <v>67</v>
      </c>
      <c r="F6" s="1" t="s">
        <v>9</v>
      </c>
      <c r="G6" s="1">
        <f t="shared" si="0"/>
        <v>1198</v>
      </c>
      <c r="H6" s="30"/>
      <c r="I6" s="7">
        <v>8</v>
      </c>
      <c r="J6" s="7">
        <v>150</v>
      </c>
      <c r="K6" s="7">
        <v>125</v>
      </c>
      <c r="L6" s="7">
        <v>50</v>
      </c>
      <c r="M6" s="7">
        <v>70</v>
      </c>
      <c r="N6" s="7">
        <v>180</v>
      </c>
      <c r="O6" s="7">
        <v>35</v>
      </c>
      <c r="P6" s="7">
        <v>75</v>
      </c>
      <c r="Q6" s="7">
        <v>65</v>
      </c>
      <c r="R6" s="7">
        <v>50</v>
      </c>
      <c r="S6" s="7">
        <v>45</v>
      </c>
      <c r="T6" s="7">
        <v>125</v>
      </c>
      <c r="U6" s="7">
        <v>110</v>
      </c>
      <c r="V6" s="1">
        <v>50</v>
      </c>
      <c r="W6" s="1">
        <v>60</v>
      </c>
      <c r="X6" s="31"/>
    </row>
    <row r="7" spans="1:24" s="11" customFormat="1" ht="18" customHeight="1" x14ac:dyDescent="0.25">
      <c r="A7" s="1">
        <v>3</v>
      </c>
      <c r="B7" s="1">
        <v>23859</v>
      </c>
      <c r="C7" s="5" t="s">
        <v>182</v>
      </c>
      <c r="D7" s="1" t="s">
        <v>64</v>
      </c>
      <c r="E7" s="6" t="s">
        <v>10</v>
      </c>
      <c r="F7" s="1" t="s">
        <v>186</v>
      </c>
      <c r="G7" s="1">
        <f t="shared" si="0"/>
        <v>900</v>
      </c>
      <c r="H7" s="30"/>
      <c r="I7" s="7"/>
      <c r="J7" s="7"/>
      <c r="K7" s="7"/>
      <c r="L7" s="7"/>
      <c r="M7" s="7"/>
      <c r="N7" s="7">
        <v>230</v>
      </c>
      <c r="O7" s="7">
        <v>90</v>
      </c>
      <c r="P7" s="7">
        <v>120</v>
      </c>
      <c r="Q7" s="7">
        <v>120</v>
      </c>
      <c r="R7" s="7"/>
      <c r="S7" s="7"/>
      <c r="T7" s="7">
        <v>170</v>
      </c>
      <c r="U7" s="7">
        <v>170</v>
      </c>
      <c r="V7" s="1"/>
      <c r="W7" s="1"/>
      <c r="X7" s="35"/>
    </row>
    <row r="8" spans="1:24" s="11" customFormat="1" ht="18" customHeight="1" x14ac:dyDescent="0.25">
      <c r="A8" s="1">
        <v>4</v>
      </c>
      <c r="B8" s="1">
        <v>38843</v>
      </c>
      <c r="C8" s="5" t="s">
        <v>65</v>
      </c>
      <c r="D8" s="1" t="s">
        <v>64</v>
      </c>
      <c r="E8" s="6" t="s">
        <v>10</v>
      </c>
      <c r="F8" s="1" t="s">
        <v>9</v>
      </c>
      <c r="G8" s="1">
        <f t="shared" si="0"/>
        <v>842</v>
      </c>
      <c r="H8" s="31"/>
      <c r="I8" s="1">
        <v>7</v>
      </c>
      <c r="J8" s="1"/>
      <c r="K8" s="1"/>
      <c r="L8" s="1">
        <v>45</v>
      </c>
      <c r="M8" s="1"/>
      <c r="N8" s="1">
        <v>190</v>
      </c>
      <c r="O8" s="1">
        <v>45</v>
      </c>
      <c r="P8" s="1">
        <v>85</v>
      </c>
      <c r="Q8" s="1">
        <v>85</v>
      </c>
      <c r="R8" s="1"/>
      <c r="S8" s="1"/>
      <c r="T8" s="1">
        <v>150</v>
      </c>
      <c r="U8" s="1">
        <v>125</v>
      </c>
      <c r="V8" s="1">
        <v>60</v>
      </c>
      <c r="W8" s="1">
        <v>50</v>
      </c>
      <c r="X8" s="35"/>
    </row>
    <row r="9" spans="1:24" s="11" customFormat="1" ht="18" customHeight="1" x14ac:dyDescent="0.25">
      <c r="A9" s="1">
        <v>5</v>
      </c>
      <c r="B9" s="1">
        <v>11855</v>
      </c>
      <c r="C9" s="5" t="s">
        <v>63</v>
      </c>
      <c r="D9" s="1" t="s">
        <v>64</v>
      </c>
      <c r="E9" s="6" t="s">
        <v>10</v>
      </c>
      <c r="F9" s="1" t="s">
        <v>9</v>
      </c>
      <c r="G9" s="1">
        <f t="shared" si="0"/>
        <v>840</v>
      </c>
      <c r="H9" s="30"/>
      <c r="I9" s="7">
        <v>10</v>
      </c>
      <c r="J9" s="7"/>
      <c r="K9" s="7"/>
      <c r="L9" s="7">
        <v>70</v>
      </c>
      <c r="M9" s="7"/>
      <c r="N9" s="7">
        <v>210</v>
      </c>
      <c r="O9" s="7">
        <v>70</v>
      </c>
      <c r="P9" s="7">
        <v>100</v>
      </c>
      <c r="Q9" s="7">
        <v>100</v>
      </c>
      <c r="R9" s="7">
        <v>70</v>
      </c>
      <c r="S9" s="7">
        <v>70</v>
      </c>
      <c r="T9" s="7"/>
      <c r="U9" s="7"/>
      <c r="V9" s="1">
        <v>70</v>
      </c>
      <c r="W9" s="1">
        <v>70</v>
      </c>
      <c r="X9" s="35"/>
    </row>
    <row r="10" spans="1:24" s="11" customFormat="1" ht="18" customHeight="1" x14ac:dyDescent="0.25">
      <c r="A10" s="1">
        <v>6</v>
      </c>
      <c r="B10" s="1">
        <v>32022</v>
      </c>
      <c r="C10" s="5" t="s">
        <v>68</v>
      </c>
      <c r="D10" s="1" t="s">
        <v>64</v>
      </c>
      <c r="E10" s="6" t="s">
        <v>26</v>
      </c>
      <c r="F10" s="1" t="s">
        <v>9</v>
      </c>
      <c r="G10" s="1">
        <f t="shared" si="0"/>
        <v>694</v>
      </c>
      <c r="H10" s="30"/>
      <c r="I10" s="7">
        <v>9</v>
      </c>
      <c r="J10" s="7"/>
      <c r="K10" s="7">
        <v>150</v>
      </c>
      <c r="L10" s="7">
        <v>60</v>
      </c>
      <c r="M10" s="7"/>
      <c r="N10" s="7">
        <v>100</v>
      </c>
      <c r="O10" s="7">
        <v>25</v>
      </c>
      <c r="P10" s="7">
        <v>65</v>
      </c>
      <c r="Q10" s="7">
        <v>75</v>
      </c>
      <c r="R10" s="7">
        <v>60</v>
      </c>
      <c r="S10" s="7">
        <v>60</v>
      </c>
      <c r="T10" s="7"/>
      <c r="U10" s="7"/>
      <c r="V10" s="1">
        <v>45</v>
      </c>
      <c r="W10" s="1">
        <v>45</v>
      </c>
      <c r="X10" s="35"/>
    </row>
    <row r="11" spans="1:24" s="11" customFormat="1" ht="18" customHeight="1" x14ac:dyDescent="0.25">
      <c r="A11" s="1">
        <v>7</v>
      </c>
      <c r="B11" s="1">
        <v>27554</v>
      </c>
      <c r="C11" s="5" t="s">
        <v>282</v>
      </c>
      <c r="D11" s="1" t="s">
        <v>64</v>
      </c>
      <c r="E11" s="6" t="s">
        <v>10</v>
      </c>
      <c r="F11" s="1" t="s">
        <v>9</v>
      </c>
      <c r="G11" s="1">
        <f t="shared" si="0"/>
        <v>505</v>
      </c>
      <c r="H11" s="30"/>
      <c r="I11" s="7"/>
      <c r="J11" s="7">
        <v>170</v>
      </c>
      <c r="K11" s="7">
        <v>170</v>
      </c>
      <c r="L11" s="7"/>
      <c r="M11" s="7"/>
      <c r="N11" s="7">
        <v>125</v>
      </c>
      <c r="O11" s="7">
        <v>40</v>
      </c>
      <c r="P11" s="7"/>
      <c r="Q11" s="7"/>
      <c r="R11" s="7"/>
      <c r="S11" s="7"/>
      <c r="T11" s="7"/>
      <c r="U11" s="7"/>
      <c r="V11" s="1"/>
      <c r="W11" s="1"/>
      <c r="X11" s="35"/>
    </row>
    <row r="12" spans="1:24" s="11" customFormat="1" ht="18" customHeight="1" x14ac:dyDescent="0.25">
      <c r="A12" s="1">
        <v>8</v>
      </c>
      <c r="B12" s="1">
        <v>25061</v>
      </c>
      <c r="C12" s="5" t="s">
        <v>69</v>
      </c>
      <c r="D12" s="1" t="s">
        <v>64</v>
      </c>
      <c r="E12" s="6" t="s">
        <v>58</v>
      </c>
      <c r="F12" s="1" t="s">
        <v>9</v>
      </c>
      <c r="G12" s="1">
        <f t="shared" si="0"/>
        <v>449</v>
      </c>
      <c r="H12" s="30"/>
      <c r="I12" s="7">
        <v>4</v>
      </c>
      <c r="J12" s="7">
        <v>125</v>
      </c>
      <c r="K12" s="7">
        <v>110</v>
      </c>
      <c r="L12" s="7"/>
      <c r="M12" s="7"/>
      <c r="N12" s="7">
        <v>85</v>
      </c>
      <c r="O12" s="7">
        <v>30</v>
      </c>
      <c r="P12" s="7">
        <v>55</v>
      </c>
      <c r="Q12" s="7"/>
      <c r="R12" s="7"/>
      <c r="S12" s="7"/>
      <c r="T12" s="7"/>
      <c r="U12" s="7"/>
      <c r="V12" s="1">
        <v>40</v>
      </c>
      <c r="W12" s="1"/>
      <c r="X12" s="35"/>
    </row>
    <row r="13" spans="1:24" s="11" customFormat="1" ht="18" customHeight="1" x14ac:dyDescent="0.25">
      <c r="A13" s="1">
        <v>9</v>
      </c>
      <c r="B13" s="1">
        <v>40195</v>
      </c>
      <c r="C13" s="5" t="s">
        <v>183</v>
      </c>
      <c r="D13" s="1" t="s">
        <v>64</v>
      </c>
      <c r="E13" s="6" t="s">
        <v>56</v>
      </c>
      <c r="F13" s="1" t="s">
        <v>55</v>
      </c>
      <c r="G13" s="1">
        <f t="shared" si="0"/>
        <v>430</v>
      </c>
      <c r="H13" s="30"/>
      <c r="I13" s="7"/>
      <c r="J13" s="7"/>
      <c r="K13" s="7"/>
      <c r="L13" s="7"/>
      <c r="M13" s="7"/>
      <c r="N13" s="7">
        <v>110</v>
      </c>
      <c r="O13" s="7">
        <v>60</v>
      </c>
      <c r="P13" s="7"/>
      <c r="Q13" s="7"/>
      <c r="R13" s="7"/>
      <c r="S13" s="7"/>
      <c r="T13" s="7">
        <v>110</v>
      </c>
      <c r="U13" s="7">
        <v>150</v>
      </c>
      <c r="V13" s="1"/>
      <c r="W13" s="1"/>
      <c r="X13" s="35"/>
    </row>
    <row r="14" spans="1:24" s="11" customFormat="1" ht="18" customHeight="1" x14ac:dyDescent="0.25">
      <c r="A14" s="1">
        <v>10</v>
      </c>
      <c r="B14" s="1">
        <v>37589</v>
      </c>
      <c r="C14" s="5" t="s">
        <v>184</v>
      </c>
      <c r="D14" s="1" t="s">
        <v>64</v>
      </c>
      <c r="E14" s="6" t="s">
        <v>10</v>
      </c>
      <c r="F14" s="1" t="s">
        <v>187</v>
      </c>
      <c r="G14" s="1">
        <f t="shared" si="0"/>
        <v>295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>
        <v>45</v>
      </c>
      <c r="S14" s="7">
        <v>50</v>
      </c>
      <c r="T14" s="7">
        <v>100</v>
      </c>
      <c r="U14" s="7">
        <v>100</v>
      </c>
      <c r="V14" s="1"/>
      <c r="W14" s="1"/>
      <c r="X14" s="35"/>
    </row>
    <row r="15" spans="1:24" s="11" customFormat="1" ht="18" customHeight="1" x14ac:dyDescent="0.25">
      <c r="A15" s="1">
        <v>11</v>
      </c>
      <c r="B15" s="1">
        <v>15032</v>
      </c>
      <c r="C15" s="5" t="s">
        <v>70</v>
      </c>
      <c r="D15" s="1" t="s">
        <v>64</v>
      </c>
      <c r="E15" s="6" t="s">
        <v>47</v>
      </c>
      <c r="F15" s="1" t="s">
        <v>9</v>
      </c>
      <c r="G15" s="1">
        <f t="shared" si="0"/>
        <v>161</v>
      </c>
      <c r="H15" s="30"/>
      <c r="I15" s="7">
        <v>6</v>
      </c>
      <c r="J15" s="7"/>
      <c r="K15" s="7"/>
      <c r="L15" s="7">
        <v>40</v>
      </c>
      <c r="M15" s="7"/>
      <c r="N15" s="7"/>
      <c r="O15" s="7"/>
      <c r="P15" s="7"/>
      <c r="Q15" s="7"/>
      <c r="R15" s="7">
        <v>40</v>
      </c>
      <c r="S15" s="7">
        <v>40</v>
      </c>
      <c r="T15" s="7"/>
      <c r="U15" s="7"/>
      <c r="V15" s="1">
        <v>35</v>
      </c>
      <c r="W15" s="1"/>
      <c r="X15" s="35"/>
    </row>
    <row r="16" spans="1:24" s="11" customFormat="1" ht="18" customHeight="1" x14ac:dyDescent="0.25">
      <c r="A16" s="1">
        <v>12</v>
      </c>
      <c r="B16" s="1">
        <v>62616</v>
      </c>
      <c r="C16" s="5" t="s">
        <v>337</v>
      </c>
      <c r="D16" s="1" t="s">
        <v>64</v>
      </c>
      <c r="E16" s="6" t="s">
        <v>97</v>
      </c>
      <c r="F16" s="1" t="s">
        <v>9</v>
      </c>
      <c r="G16" s="1">
        <f t="shared" si="0"/>
        <v>100</v>
      </c>
      <c r="H16" s="30"/>
      <c r="I16" s="7"/>
      <c r="J16" s="7"/>
      <c r="K16" s="7">
        <v>100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1"/>
      <c r="W16" s="1"/>
      <c r="X16" s="35"/>
    </row>
    <row r="17" spans="1:24" s="11" customFormat="1" ht="18" customHeight="1" x14ac:dyDescent="0.25">
      <c r="A17" s="1">
        <v>13</v>
      </c>
      <c r="B17" s="1">
        <v>61944</v>
      </c>
      <c r="C17" s="5" t="s">
        <v>297</v>
      </c>
      <c r="D17" s="1" t="s">
        <v>64</v>
      </c>
      <c r="E17" s="6" t="s">
        <v>10</v>
      </c>
      <c r="F17" s="1" t="s">
        <v>12</v>
      </c>
      <c r="G17" s="1">
        <f t="shared" si="0"/>
        <v>60</v>
      </c>
      <c r="H17" s="30"/>
      <c r="I17" s="7"/>
      <c r="J17" s="7"/>
      <c r="K17" s="7"/>
      <c r="L17" s="7"/>
      <c r="M17" s="7">
        <v>60</v>
      </c>
      <c r="N17" s="7"/>
      <c r="O17" s="7"/>
      <c r="P17" s="7"/>
      <c r="Q17" s="7"/>
      <c r="R17" s="7"/>
      <c r="S17" s="7"/>
      <c r="T17" s="7"/>
      <c r="U17" s="7"/>
      <c r="V17" s="1"/>
      <c r="W17" s="1"/>
      <c r="X17" s="35"/>
    </row>
    <row r="18" spans="1:24" s="11" customFormat="1" ht="18" customHeight="1" x14ac:dyDescent="0.25">
      <c r="A18" s="1">
        <v>14</v>
      </c>
      <c r="B18" s="1">
        <v>58927</v>
      </c>
      <c r="C18" s="5" t="s">
        <v>251</v>
      </c>
      <c r="D18" s="1" t="s">
        <v>64</v>
      </c>
      <c r="E18" s="6" t="s">
        <v>10</v>
      </c>
      <c r="F18" s="1" t="s">
        <v>9</v>
      </c>
      <c r="G18" s="1">
        <f t="shared" si="0"/>
        <v>55</v>
      </c>
      <c r="H18" s="30"/>
      <c r="I18" s="7"/>
      <c r="J18" s="7"/>
      <c r="K18" s="7"/>
      <c r="L18" s="7"/>
      <c r="M18" s="7"/>
      <c r="N18" s="7"/>
      <c r="O18" s="7"/>
      <c r="P18" s="7"/>
      <c r="Q18" s="7">
        <v>55</v>
      </c>
      <c r="R18" s="7"/>
      <c r="S18" s="7"/>
      <c r="T18" s="7"/>
      <c r="U18" s="7"/>
      <c r="V18" s="1"/>
      <c r="W18" s="1"/>
      <c r="X18" s="35"/>
    </row>
    <row r="19" spans="1:24" ht="18" customHeight="1" x14ac:dyDescent="0.25">
      <c r="A19" s="1"/>
      <c r="B19" s="1"/>
      <c r="C19" s="5"/>
      <c r="D19" s="1"/>
      <c r="E19" s="6"/>
      <c r="F19" s="1"/>
      <c r="G19" s="1"/>
      <c r="H19" s="2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33"/>
    </row>
    <row r="20" spans="1:24" ht="6.9" customHeight="1" x14ac:dyDescent="0.25">
      <c r="A20" s="37"/>
      <c r="B20" s="32"/>
      <c r="C20" s="38"/>
      <c r="D20" s="32"/>
      <c r="E20" s="39"/>
      <c r="F20" s="32"/>
      <c r="G20" s="40"/>
      <c r="H20" s="32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36"/>
    </row>
    <row r="21" spans="1:24" s="8" customFormat="1" ht="12.75" customHeight="1" x14ac:dyDescent="0.25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</row>
  </sheetData>
  <sheetProtection algorithmName="SHA-512" hashValue="fpzgk6JCkb6KMmWhaH77bNVAsGZbS0vj5SnPQwOKUmn9r13o09dZG3JzDFGG/dqbPOaP8md2kZDpOI1y5iSthg==" saltValue="eV4MWHoWi6tQAqibLrvA1Q==" spinCount="100000" sheet="1" selectLockedCells="1" selectUnlockedCells="1"/>
  <sortState xmlns:xlrd2="http://schemas.microsoft.com/office/spreadsheetml/2017/richdata2" ref="B5:W18">
    <sortCondition descending="1" ref="G5:G18"/>
  </sortState>
  <mergeCells count="17">
    <mergeCell ref="W1:W2"/>
    <mergeCell ref="A2:G2"/>
    <mergeCell ref="V1:V2"/>
    <mergeCell ref="A1:G1"/>
    <mergeCell ref="I1:I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conditionalFormatting sqref="B3:C3">
    <cfRule type="duplicateValues" dxfId="75" priority="3" stopIfTrue="1"/>
  </conditionalFormatting>
  <conditionalFormatting sqref="B5:C18">
    <cfRule type="duplicateValues" dxfId="74" priority="1699" stopIfTrue="1"/>
  </conditionalFormatting>
  <conditionalFormatting sqref="B5:C19">
    <cfRule type="duplicateValues" dxfId="73" priority="1700" stopIfTrue="1"/>
    <cfRule type="duplicateValues" dxfId="72" priority="1701" stopIfTrue="1"/>
  </conditionalFormatting>
  <conditionalFormatting sqref="B19:C21">
    <cfRule type="duplicateValues" dxfId="71" priority="1704" stopIfTrue="1"/>
  </conditionalFormatting>
  <conditionalFormatting sqref="B19:C65538 B1:C2 B4:C4">
    <cfRule type="expression" dxfId="70" priority="1705" stopIfTrue="1">
      <formula>AND(COUNTIF($B$1:$C$2, B1)+COUNTIF($B$4:$C$4, B1)+COUNTIF($B$19:$C$65538, B1)&gt;1,NOT(ISBLANK(B1)))</formula>
    </cfRule>
  </conditionalFormatting>
  <conditionalFormatting sqref="C19">
    <cfRule type="duplicateValues" dxfId="69" priority="4" stopIfTrue="1"/>
  </conditionalFormatting>
  <pageMargins left="0.24" right="0.13" top="0.36" bottom="0.34" header="0.2" footer="0.18"/>
  <pageSetup paperSize="9" scale="76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X32"/>
  <sheetViews>
    <sheetView topLeftCell="A3" zoomScale="80" zoomScaleNormal="80" workbookViewId="0">
      <selection activeCell="I1" sqref="I1:I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60.77734375" style="3" customWidth="1"/>
    <col min="4" max="4" width="8.44140625" style="2" bestFit="1" customWidth="1"/>
    <col min="5" max="5" width="54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23" width="6.6640625" style="12" customWidth="1"/>
    <col min="24" max="24" width="1" style="3" customWidth="1"/>
    <col min="25" max="16384" width="9.109375" style="3"/>
  </cols>
  <sheetData>
    <row r="1" spans="1:24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295</v>
      </c>
      <c r="N1" s="52" t="s">
        <v>286</v>
      </c>
      <c r="O1" s="52" t="s">
        <v>272</v>
      </c>
      <c r="P1" s="52" t="s">
        <v>270</v>
      </c>
      <c r="Q1" s="52" t="s">
        <v>198</v>
      </c>
      <c r="R1" s="52" t="s">
        <v>196</v>
      </c>
      <c r="S1" s="52" t="s">
        <v>194</v>
      </c>
      <c r="T1" s="52" t="s">
        <v>191</v>
      </c>
      <c r="U1" s="52" t="s">
        <v>103</v>
      </c>
      <c r="V1" s="52" t="s">
        <v>30</v>
      </c>
      <c r="W1" s="52" t="s">
        <v>24</v>
      </c>
      <c r="X1" s="26"/>
    </row>
    <row r="2" spans="1:24" s="4" customFormat="1" ht="135.6" customHeight="1" x14ac:dyDescent="0.25">
      <c r="A2" s="46" t="s">
        <v>318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45521</v>
      </c>
      <c r="N3" s="19">
        <v>45501</v>
      </c>
      <c r="O3" s="19">
        <v>45500</v>
      </c>
      <c r="P3" s="19">
        <v>45458</v>
      </c>
      <c r="Q3" s="19">
        <v>45457</v>
      </c>
      <c r="R3" s="19">
        <v>45431</v>
      </c>
      <c r="S3" s="19">
        <v>45430</v>
      </c>
      <c r="T3" s="19">
        <v>45396</v>
      </c>
      <c r="U3" s="19">
        <v>45395</v>
      </c>
      <c r="V3" s="19">
        <v>45368</v>
      </c>
      <c r="W3" s="19">
        <v>45340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7</v>
      </c>
      <c r="N4" s="21" t="s">
        <v>273</v>
      </c>
      <c r="O4" s="21" t="s">
        <v>273</v>
      </c>
      <c r="P4" s="21" t="s">
        <v>271</v>
      </c>
      <c r="Q4" s="21" t="s">
        <v>271</v>
      </c>
      <c r="R4" s="21" t="s">
        <v>7</v>
      </c>
      <c r="S4" s="21" t="s">
        <v>7</v>
      </c>
      <c r="T4" s="21" t="s">
        <v>104</v>
      </c>
      <c r="U4" s="21" t="s">
        <v>104</v>
      </c>
      <c r="V4" s="21" t="s">
        <v>7</v>
      </c>
      <c r="W4" s="45" t="s">
        <v>7</v>
      </c>
      <c r="X4" s="34"/>
    </row>
    <row r="5" spans="1:24" s="11" customFormat="1" ht="18" customHeight="1" x14ac:dyDescent="0.25">
      <c r="A5" s="1">
        <v>1</v>
      </c>
      <c r="B5" s="1">
        <v>32411</v>
      </c>
      <c r="C5" s="22" t="s">
        <v>53</v>
      </c>
      <c r="D5" s="1" t="s">
        <v>52</v>
      </c>
      <c r="E5" s="5" t="s">
        <v>10</v>
      </c>
      <c r="F5" s="1" t="s">
        <v>9</v>
      </c>
      <c r="G5" s="1">
        <f t="shared" ref="G5:G29" si="0">SUM(I5:W5)</f>
        <v>1440</v>
      </c>
      <c r="H5" s="31"/>
      <c r="I5" s="1">
        <v>10</v>
      </c>
      <c r="J5" s="1">
        <v>170</v>
      </c>
      <c r="K5" s="1">
        <v>170</v>
      </c>
      <c r="L5" s="1">
        <v>70</v>
      </c>
      <c r="M5" s="1"/>
      <c r="N5" s="1">
        <v>230</v>
      </c>
      <c r="O5" s="1">
        <v>110</v>
      </c>
      <c r="P5" s="1"/>
      <c r="Q5" s="1"/>
      <c r="R5" s="1">
        <v>70</v>
      </c>
      <c r="S5" s="1">
        <v>70</v>
      </c>
      <c r="T5" s="1">
        <v>200</v>
      </c>
      <c r="U5" s="1">
        <v>200</v>
      </c>
      <c r="V5" s="1">
        <v>70</v>
      </c>
      <c r="W5" s="1">
        <v>70</v>
      </c>
      <c r="X5" s="31"/>
    </row>
    <row r="6" spans="1:24" s="11" customFormat="1" ht="18" customHeight="1" x14ac:dyDescent="0.25">
      <c r="A6" s="1">
        <v>2</v>
      </c>
      <c r="B6" s="1">
        <v>11886</v>
      </c>
      <c r="C6" s="5" t="s">
        <v>57</v>
      </c>
      <c r="D6" s="1" t="s">
        <v>52</v>
      </c>
      <c r="E6" s="6" t="s">
        <v>58</v>
      </c>
      <c r="F6" s="1" t="s">
        <v>9</v>
      </c>
      <c r="G6" s="1">
        <f t="shared" si="0"/>
        <v>1034</v>
      </c>
      <c r="H6" s="31"/>
      <c r="I6" s="1">
        <v>9</v>
      </c>
      <c r="J6" s="1">
        <v>75</v>
      </c>
      <c r="K6" s="1">
        <v>125</v>
      </c>
      <c r="L6" s="1">
        <v>60</v>
      </c>
      <c r="M6" s="1">
        <v>70</v>
      </c>
      <c r="N6" s="1">
        <v>180</v>
      </c>
      <c r="O6" s="1">
        <v>70</v>
      </c>
      <c r="P6" s="1">
        <v>120</v>
      </c>
      <c r="Q6" s="1">
        <v>120</v>
      </c>
      <c r="R6" s="1">
        <v>50</v>
      </c>
      <c r="S6" s="1">
        <v>60</v>
      </c>
      <c r="T6" s="1"/>
      <c r="U6" s="1"/>
      <c r="V6" s="1">
        <v>50</v>
      </c>
      <c r="W6" s="1">
        <v>45</v>
      </c>
      <c r="X6" s="31"/>
    </row>
    <row r="7" spans="1:24" s="11" customFormat="1" ht="18" customHeight="1" x14ac:dyDescent="0.25">
      <c r="A7" s="1">
        <v>3</v>
      </c>
      <c r="B7" s="1">
        <v>17585</v>
      </c>
      <c r="C7" s="5" t="s">
        <v>261</v>
      </c>
      <c r="D7" s="1" t="s">
        <v>52</v>
      </c>
      <c r="E7" s="6" t="s">
        <v>106</v>
      </c>
      <c r="F7" s="1" t="s">
        <v>9</v>
      </c>
      <c r="G7" s="1">
        <f t="shared" si="0"/>
        <v>950</v>
      </c>
      <c r="H7" s="31"/>
      <c r="I7" s="1"/>
      <c r="J7" s="1">
        <v>200</v>
      </c>
      <c r="K7" s="1">
        <v>200</v>
      </c>
      <c r="L7" s="1"/>
      <c r="M7" s="1"/>
      <c r="N7" s="1">
        <v>250</v>
      </c>
      <c r="O7" s="1"/>
      <c r="P7" s="1">
        <v>150</v>
      </c>
      <c r="Q7" s="1">
        <v>150</v>
      </c>
      <c r="R7" s="1"/>
      <c r="S7" s="1"/>
      <c r="T7" s="1"/>
      <c r="U7" s="1"/>
      <c r="V7" s="1"/>
      <c r="W7" s="1"/>
      <c r="X7" s="35"/>
    </row>
    <row r="8" spans="1:24" s="11" customFormat="1" ht="18" customHeight="1" x14ac:dyDescent="0.25">
      <c r="A8" s="1">
        <v>4</v>
      </c>
      <c r="B8" s="1">
        <v>46187</v>
      </c>
      <c r="C8" s="5" t="s">
        <v>54</v>
      </c>
      <c r="D8" s="1" t="s">
        <v>52</v>
      </c>
      <c r="E8" s="5" t="s">
        <v>56</v>
      </c>
      <c r="F8" s="1" t="s">
        <v>55</v>
      </c>
      <c r="G8" s="1">
        <f t="shared" si="0"/>
        <v>895</v>
      </c>
      <c r="H8" s="31"/>
      <c r="I8" s="1"/>
      <c r="J8" s="1">
        <v>150</v>
      </c>
      <c r="K8" s="1">
        <v>150</v>
      </c>
      <c r="L8" s="1"/>
      <c r="M8" s="1"/>
      <c r="N8" s="1">
        <v>125</v>
      </c>
      <c r="O8" s="1">
        <v>90</v>
      </c>
      <c r="P8" s="1"/>
      <c r="Q8" s="1"/>
      <c r="R8" s="1"/>
      <c r="S8" s="1"/>
      <c r="T8" s="1">
        <v>150</v>
      </c>
      <c r="U8" s="1">
        <v>170</v>
      </c>
      <c r="V8" s="1">
        <v>60</v>
      </c>
      <c r="W8" s="1"/>
      <c r="X8" s="35"/>
    </row>
    <row r="9" spans="1:24" s="11" customFormat="1" ht="18" customHeight="1" x14ac:dyDescent="0.25">
      <c r="A9" s="1">
        <v>5</v>
      </c>
      <c r="B9" s="1">
        <v>28649</v>
      </c>
      <c r="C9" s="5" t="s">
        <v>59</v>
      </c>
      <c r="D9" s="1" t="s">
        <v>52</v>
      </c>
      <c r="E9" s="6" t="s">
        <v>10</v>
      </c>
      <c r="F9" s="1" t="s">
        <v>9</v>
      </c>
      <c r="G9" s="1">
        <f t="shared" si="0"/>
        <v>843</v>
      </c>
      <c r="H9" s="31"/>
      <c r="I9" s="1">
        <v>8</v>
      </c>
      <c r="J9" s="1"/>
      <c r="K9" s="1">
        <v>75</v>
      </c>
      <c r="L9" s="1">
        <v>50</v>
      </c>
      <c r="M9" s="1"/>
      <c r="N9" s="1">
        <v>110</v>
      </c>
      <c r="O9" s="1">
        <v>40</v>
      </c>
      <c r="P9" s="1">
        <v>85</v>
      </c>
      <c r="Q9" s="1">
        <v>85</v>
      </c>
      <c r="R9" s="1">
        <v>60</v>
      </c>
      <c r="S9" s="1">
        <v>50</v>
      </c>
      <c r="T9" s="1">
        <v>100</v>
      </c>
      <c r="U9" s="1">
        <v>85</v>
      </c>
      <c r="V9" s="1">
        <v>45</v>
      </c>
      <c r="W9" s="1">
        <v>50</v>
      </c>
      <c r="X9" s="35"/>
    </row>
    <row r="10" spans="1:24" s="11" customFormat="1" ht="18" customHeight="1" x14ac:dyDescent="0.25">
      <c r="A10" s="1">
        <v>6</v>
      </c>
      <c r="B10" s="1">
        <v>43995</v>
      </c>
      <c r="C10" s="5" t="s">
        <v>88</v>
      </c>
      <c r="D10" s="1" t="s">
        <v>52</v>
      </c>
      <c r="E10" s="6" t="s">
        <v>10</v>
      </c>
      <c r="F10" s="1" t="s">
        <v>61</v>
      </c>
      <c r="G10" s="1">
        <f t="shared" si="0"/>
        <v>700</v>
      </c>
      <c r="H10" s="31"/>
      <c r="I10" s="1"/>
      <c r="J10" s="1">
        <v>85</v>
      </c>
      <c r="K10" s="1">
        <v>85</v>
      </c>
      <c r="L10" s="1"/>
      <c r="M10" s="1"/>
      <c r="N10" s="1">
        <v>210</v>
      </c>
      <c r="O10" s="1">
        <v>60</v>
      </c>
      <c r="P10" s="1">
        <v>100</v>
      </c>
      <c r="Q10" s="1">
        <v>100</v>
      </c>
      <c r="R10" s="1"/>
      <c r="S10" s="1"/>
      <c r="T10" s="1"/>
      <c r="U10" s="1"/>
      <c r="V10" s="1"/>
      <c r="W10" s="1">
        <v>60</v>
      </c>
      <c r="X10" s="35"/>
    </row>
    <row r="11" spans="1:24" s="11" customFormat="1" ht="18" customHeight="1" x14ac:dyDescent="0.25">
      <c r="A11" s="1">
        <v>7</v>
      </c>
      <c r="B11" s="1">
        <v>37761</v>
      </c>
      <c r="C11" s="5" t="s">
        <v>60</v>
      </c>
      <c r="D11" s="1" t="s">
        <v>52</v>
      </c>
      <c r="E11" s="6" t="s">
        <v>10</v>
      </c>
      <c r="F11" s="1" t="s">
        <v>61</v>
      </c>
      <c r="G11" s="1">
        <f t="shared" si="0"/>
        <v>630</v>
      </c>
      <c r="H11" s="31"/>
      <c r="I11" s="1"/>
      <c r="J11" s="1">
        <v>35</v>
      </c>
      <c r="K11" s="1">
        <v>45</v>
      </c>
      <c r="L11" s="1">
        <v>40</v>
      </c>
      <c r="M11" s="1"/>
      <c r="N11" s="1">
        <v>45</v>
      </c>
      <c r="O11" s="1">
        <v>15</v>
      </c>
      <c r="P11" s="1">
        <v>55</v>
      </c>
      <c r="Q11" s="1">
        <v>30</v>
      </c>
      <c r="R11" s="1">
        <v>45</v>
      </c>
      <c r="S11" s="1">
        <v>45</v>
      </c>
      <c r="T11" s="1">
        <v>85</v>
      </c>
      <c r="U11" s="1">
        <v>110</v>
      </c>
      <c r="V11" s="1">
        <v>40</v>
      </c>
      <c r="W11" s="1">
        <v>40</v>
      </c>
      <c r="X11" s="35"/>
    </row>
    <row r="12" spans="1:24" s="11" customFormat="1" ht="18" customHeight="1" x14ac:dyDescent="0.25">
      <c r="A12" s="1">
        <v>7</v>
      </c>
      <c r="B12" s="1">
        <v>52138</v>
      </c>
      <c r="C12" s="5" t="s">
        <v>62</v>
      </c>
      <c r="D12" s="1" t="s">
        <v>52</v>
      </c>
      <c r="E12" s="6" t="s">
        <v>10</v>
      </c>
      <c r="F12" s="1" t="s">
        <v>61</v>
      </c>
      <c r="G12" s="1">
        <f t="shared" si="0"/>
        <v>630</v>
      </c>
      <c r="H12" s="31"/>
      <c r="I12" s="1"/>
      <c r="J12" s="1">
        <v>125</v>
      </c>
      <c r="K12" s="1">
        <v>100</v>
      </c>
      <c r="L12" s="1">
        <v>45</v>
      </c>
      <c r="M12" s="1"/>
      <c r="N12" s="1">
        <v>85</v>
      </c>
      <c r="O12" s="1">
        <v>20</v>
      </c>
      <c r="P12" s="1"/>
      <c r="Q12" s="1">
        <v>45</v>
      </c>
      <c r="R12" s="1"/>
      <c r="S12" s="1"/>
      <c r="T12" s="1">
        <v>75</v>
      </c>
      <c r="U12" s="1">
        <v>65</v>
      </c>
      <c r="V12" s="1">
        <v>35</v>
      </c>
      <c r="W12" s="1">
        <v>35</v>
      </c>
      <c r="X12" s="35"/>
    </row>
    <row r="13" spans="1:24" s="11" customFormat="1" ht="18" customHeight="1" x14ac:dyDescent="0.25">
      <c r="A13" s="1">
        <v>9</v>
      </c>
      <c r="B13" s="1">
        <v>48152</v>
      </c>
      <c r="C13" s="5" t="s">
        <v>175</v>
      </c>
      <c r="D13" s="1" t="s">
        <v>52</v>
      </c>
      <c r="E13" s="6" t="s">
        <v>10</v>
      </c>
      <c r="F13" s="1" t="s">
        <v>114</v>
      </c>
      <c r="G13" s="1">
        <f t="shared" si="0"/>
        <v>555</v>
      </c>
      <c r="H13" s="31"/>
      <c r="I13" s="1"/>
      <c r="J13" s="1"/>
      <c r="K13" s="1"/>
      <c r="L13" s="1"/>
      <c r="M13" s="1"/>
      <c r="N13" s="1">
        <v>190</v>
      </c>
      <c r="O13" s="1">
        <v>45</v>
      </c>
      <c r="P13" s="1"/>
      <c r="Q13" s="1"/>
      <c r="R13" s="1"/>
      <c r="S13" s="1"/>
      <c r="T13" s="1">
        <v>170</v>
      </c>
      <c r="U13" s="1">
        <v>150</v>
      </c>
      <c r="V13" s="1"/>
      <c r="W13" s="1"/>
      <c r="X13" s="35"/>
    </row>
    <row r="14" spans="1:24" s="11" customFormat="1" ht="18" customHeight="1" x14ac:dyDescent="0.25">
      <c r="A14" s="1">
        <v>10</v>
      </c>
      <c r="B14" s="1">
        <v>46520</v>
      </c>
      <c r="C14" s="5" t="s">
        <v>192</v>
      </c>
      <c r="D14" s="1" t="s">
        <v>52</v>
      </c>
      <c r="E14" s="6" t="s">
        <v>10</v>
      </c>
      <c r="F14" s="1" t="s">
        <v>193</v>
      </c>
      <c r="G14" s="1">
        <f t="shared" si="0"/>
        <v>450</v>
      </c>
      <c r="H14" s="31"/>
      <c r="I14" s="1"/>
      <c r="J14" s="1">
        <v>65</v>
      </c>
      <c r="K14" s="1">
        <v>65</v>
      </c>
      <c r="L14" s="1"/>
      <c r="M14" s="1"/>
      <c r="N14" s="1">
        <v>35</v>
      </c>
      <c r="O14" s="1">
        <v>25</v>
      </c>
      <c r="P14" s="1">
        <v>75</v>
      </c>
      <c r="Q14" s="1">
        <v>75</v>
      </c>
      <c r="R14" s="1"/>
      <c r="S14" s="1"/>
      <c r="T14" s="1">
        <v>110</v>
      </c>
      <c r="U14" s="1"/>
      <c r="V14" s="1"/>
      <c r="W14" s="1"/>
      <c r="X14" s="35"/>
    </row>
    <row r="15" spans="1:24" s="11" customFormat="1" ht="18" customHeight="1" x14ac:dyDescent="0.25">
      <c r="A15" s="1">
        <v>11</v>
      </c>
      <c r="B15" s="1">
        <v>51407</v>
      </c>
      <c r="C15" s="5" t="s">
        <v>91</v>
      </c>
      <c r="D15" s="1" t="s">
        <v>52</v>
      </c>
      <c r="E15" s="6" t="s">
        <v>47</v>
      </c>
      <c r="F15" s="1" t="s">
        <v>9</v>
      </c>
      <c r="G15" s="1">
        <f t="shared" si="0"/>
        <v>273</v>
      </c>
      <c r="H15" s="31"/>
      <c r="I15" s="1">
        <v>6</v>
      </c>
      <c r="J15" s="1">
        <v>25</v>
      </c>
      <c r="K15" s="1">
        <v>30</v>
      </c>
      <c r="L15" s="1">
        <v>35</v>
      </c>
      <c r="M15" s="1"/>
      <c r="N15" s="1">
        <v>25</v>
      </c>
      <c r="O15" s="1">
        <v>8</v>
      </c>
      <c r="P15" s="1">
        <v>25</v>
      </c>
      <c r="Q15" s="1">
        <v>19</v>
      </c>
      <c r="R15" s="1">
        <v>40</v>
      </c>
      <c r="S15" s="1">
        <v>40</v>
      </c>
      <c r="T15" s="1"/>
      <c r="U15" s="1"/>
      <c r="V15" s="1"/>
      <c r="W15" s="1">
        <v>20</v>
      </c>
      <c r="X15" s="35"/>
    </row>
    <row r="16" spans="1:24" s="11" customFormat="1" ht="18" customHeight="1" x14ac:dyDescent="0.25">
      <c r="A16" s="1">
        <v>12</v>
      </c>
      <c r="B16" s="1">
        <v>32415</v>
      </c>
      <c r="C16" s="5" t="s">
        <v>176</v>
      </c>
      <c r="D16" s="1" t="s">
        <v>52</v>
      </c>
      <c r="E16" s="6" t="s">
        <v>10</v>
      </c>
      <c r="F16" s="1" t="s">
        <v>180</v>
      </c>
      <c r="G16" s="1">
        <f t="shared" si="0"/>
        <v>250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>
        <v>125</v>
      </c>
      <c r="U16" s="1">
        <v>125</v>
      </c>
      <c r="V16" s="1"/>
      <c r="W16" s="1"/>
      <c r="X16" s="35"/>
    </row>
    <row r="17" spans="1:24" s="11" customFormat="1" ht="18" customHeight="1" x14ac:dyDescent="0.25">
      <c r="A17" s="1">
        <v>13</v>
      </c>
      <c r="B17" s="1">
        <v>56829</v>
      </c>
      <c r="C17" s="5" t="s">
        <v>90</v>
      </c>
      <c r="D17" s="1" t="s">
        <v>52</v>
      </c>
      <c r="E17" s="6" t="s">
        <v>10</v>
      </c>
      <c r="F17" s="1" t="s">
        <v>61</v>
      </c>
      <c r="G17" s="1">
        <f t="shared" si="0"/>
        <v>245</v>
      </c>
      <c r="H17" s="31"/>
      <c r="I17" s="1"/>
      <c r="J17" s="1"/>
      <c r="K17" s="1"/>
      <c r="L17" s="1"/>
      <c r="M17" s="1"/>
      <c r="N17" s="1">
        <v>30</v>
      </c>
      <c r="O17" s="1">
        <v>10</v>
      </c>
      <c r="P17" s="1">
        <v>35</v>
      </c>
      <c r="Q17" s="1">
        <v>25</v>
      </c>
      <c r="R17" s="1"/>
      <c r="S17" s="1"/>
      <c r="T17" s="1">
        <v>65</v>
      </c>
      <c r="U17" s="1">
        <v>55</v>
      </c>
      <c r="V17" s="1"/>
      <c r="W17" s="1">
        <v>25</v>
      </c>
      <c r="X17" s="35"/>
    </row>
    <row r="18" spans="1:24" s="11" customFormat="1" ht="18" customHeight="1" x14ac:dyDescent="0.25">
      <c r="A18" s="1">
        <v>14</v>
      </c>
      <c r="B18" s="1">
        <v>46188</v>
      </c>
      <c r="C18" s="5" t="s">
        <v>178</v>
      </c>
      <c r="D18" s="1" t="s">
        <v>52</v>
      </c>
      <c r="E18" s="6" t="s">
        <v>56</v>
      </c>
      <c r="F18" s="1" t="s">
        <v>55</v>
      </c>
      <c r="G18" s="1">
        <f t="shared" si="0"/>
        <v>240</v>
      </c>
      <c r="H18" s="31"/>
      <c r="I18" s="1"/>
      <c r="J18" s="1">
        <v>55</v>
      </c>
      <c r="K18" s="1">
        <v>55</v>
      </c>
      <c r="L18" s="1"/>
      <c r="M18" s="1"/>
      <c r="N18" s="1"/>
      <c r="O18" s="1"/>
      <c r="P18" s="1"/>
      <c r="Q18" s="1"/>
      <c r="R18" s="1"/>
      <c r="S18" s="1"/>
      <c r="T18" s="1">
        <v>55</v>
      </c>
      <c r="U18" s="1">
        <v>75</v>
      </c>
      <c r="V18" s="1"/>
      <c r="W18" s="1"/>
      <c r="X18" s="35"/>
    </row>
    <row r="19" spans="1:24" s="11" customFormat="1" ht="18" customHeight="1" x14ac:dyDescent="0.25">
      <c r="A19" s="1">
        <v>15</v>
      </c>
      <c r="B19" s="1">
        <v>60624</v>
      </c>
      <c r="C19" s="5" t="s">
        <v>263</v>
      </c>
      <c r="D19" s="1" t="s">
        <v>52</v>
      </c>
      <c r="E19" s="6" t="s">
        <v>267</v>
      </c>
      <c r="F19" s="1" t="s">
        <v>12</v>
      </c>
      <c r="G19" s="1">
        <f t="shared" si="0"/>
        <v>225</v>
      </c>
      <c r="H19" s="31"/>
      <c r="I19" s="1"/>
      <c r="J19" s="1"/>
      <c r="K19" s="1"/>
      <c r="L19" s="1"/>
      <c r="M19" s="1"/>
      <c r="N19" s="1">
        <v>75</v>
      </c>
      <c r="O19" s="1">
        <v>30</v>
      </c>
      <c r="P19" s="1">
        <v>65</v>
      </c>
      <c r="Q19" s="1">
        <v>55</v>
      </c>
      <c r="R19" s="1"/>
      <c r="S19" s="1"/>
      <c r="T19" s="1"/>
      <c r="U19" s="1"/>
      <c r="V19" s="1"/>
      <c r="W19" s="1"/>
      <c r="X19" s="35"/>
    </row>
    <row r="20" spans="1:24" s="11" customFormat="1" ht="18" customHeight="1" x14ac:dyDescent="0.25">
      <c r="A20" s="1">
        <v>16</v>
      </c>
      <c r="B20" s="1">
        <v>15440</v>
      </c>
      <c r="C20" s="5" t="s">
        <v>338</v>
      </c>
      <c r="D20" s="1" t="s">
        <v>52</v>
      </c>
      <c r="E20" s="6" t="s">
        <v>10</v>
      </c>
      <c r="F20" s="1" t="s">
        <v>61</v>
      </c>
      <c r="G20" s="1">
        <f t="shared" si="0"/>
        <v>220</v>
      </c>
      <c r="H20" s="31"/>
      <c r="I20" s="1"/>
      <c r="J20" s="1">
        <v>110</v>
      </c>
      <c r="K20" s="1">
        <v>110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35"/>
    </row>
    <row r="21" spans="1:24" s="11" customFormat="1" ht="18" customHeight="1" x14ac:dyDescent="0.25">
      <c r="A21" s="1">
        <v>17</v>
      </c>
      <c r="B21" s="1">
        <v>46519</v>
      </c>
      <c r="C21" s="5" t="s">
        <v>262</v>
      </c>
      <c r="D21" s="1" t="s">
        <v>52</v>
      </c>
      <c r="E21" s="6" t="s">
        <v>10</v>
      </c>
      <c r="F21" s="1" t="s">
        <v>193</v>
      </c>
      <c r="G21" s="1">
        <f t="shared" si="0"/>
        <v>200</v>
      </c>
      <c r="H21" s="31"/>
      <c r="I21" s="1"/>
      <c r="J21" s="1"/>
      <c r="K21" s="1"/>
      <c r="L21" s="1"/>
      <c r="M21" s="1"/>
      <c r="N21" s="1">
        <v>100</v>
      </c>
      <c r="O21" s="1">
        <v>35</v>
      </c>
      <c r="P21" s="1"/>
      <c r="Q21" s="1">
        <v>65</v>
      </c>
      <c r="R21" s="1"/>
      <c r="S21" s="1"/>
      <c r="T21" s="1"/>
      <c r="U21" s="1"/>
      <c r="V21" s="1"/>
      <c r="W21" s="1"/>
      <c r="X21" s="35"/>
    </row>
    <row r="22" spans="1:24" s="11" customFormat="1" ht="18" customHeight="1" x14ac:dyDescent="0.25">
      <c r="A22" s="1">
        <v>18</v>
      </c>
      <c r="B22" s="1">
        <v>61192</v>
      </c>
      <c r="C22" s="5" t="s">
        <v>265</v>
      </c>
      <c r="D22" s="1" t="s">
        <v>52</v>
      </c>
      <c r="E22" s="6" t="s">
        <v>268</v>
      </c>
      <c r="F22" s="1" t="s">
        <v>9</v>
      </c>
      <c r="G22" s="1">
        <f t="shared" si="0"/>
        <v>132</v>
      </c>
      <c r="H22" s="31"/>
      <c r="I22" s="1"/>
      <c r="J22" s="1">
        <v>45</v>
      </c>
      <c r="K22" s="1">
        <v>35</v>
      </c>
      <c r="L22" s="1"/>
      <c r="M22" s="1"/>
      <c r="N22" s="1"/>
      <c r="O22" s="1"/>
      <c r="P22" s="1">
        <v>30</v>
      </c>
      <c r="Q22" s="1">
        <v>22</v>
      </c>
      <c r="R22" s="1"/>
      <c r="S22" s="1"/>
      <c r="T22" s="1"/>
      <c r="U22" s="1"/>
      <c r="V22" s="1"/>
      <c r="W22" s="1"/>
      <c r="X22" s="35"/>
    </row>
    <row r="23" spans="1:24" s="11" customFormat="1" ht="18" customHeight="1" x14ac:dyDescent="0.25">
      <c r="A23" s="1">
        <v>19</v>
      </c>
      <c r="B23" s="1">
        <v>46190</v>
      </c>
      <c r="C23" s="5" t="s">
        <v>177</v>
      </c>
      <c r="D23" s="1" t="s">
        <v>52</v>
      </c>
      <c r="E23" s="6" t="s">
        <v>56</v>
      </c>
      <c r="F23" s="1" t="s">
        <v>55</v>
      </c>
      <c r="G23" s="1">
        <f t="shared" si="0"/>
        <v>100</v>
      </c>
      <c r="H23" s="3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>
        <v>100</v>
      </c>
      <c r="V23" s="1"/>
      <c r="W23" s="1"/>
      <c r="X23" s="35"/>
    </row>
    <row r="24" spans="1:24" s="11" customFormat="1" ht="18" customHeight="1" x14ac:dyDescent="0.25">
      <c r="A24" s="1">
        <v>20</v>
      </c>
      <c r="B24" s="1">
        <v>61272</v>
      </c>
      <c r="C24" s="5" t="s">
        <v>266</v>
      </c>
      <c r="D24" s="1" t="s">
        <v>52</v>
      </c>
      <c r="E24" s="6" t="s">
        <v>253</v>
      </c>
      <c r="F24" s="1" t="s">
        <v>12</v>
      </c>
      <c r="G24" s="1">
        <f t="shared" si="0"/>
        <v>99</v>
      </c>
      <c r="H24" s="31"/>
      <c r="I24" s="1"/>
      <c r="J24" s="1"/>
      <c r="K24" s="1"/>
      <c r="L24" s="1"/>
      <c r="M24" s="1">
        <v>60</v>
      </c>
      <c r="N24" s="1"/>
      <c r="O24" s="1"/>
      <c r="P24" s="1">
        <v>22</v>
      </c>
      <c r="Q24" s="1">
        <v>17</v>
      </c>
      <c r="R24" s="1"/>
      <c r="S24" s="1"/>
      <c r="T24" s="1"/>
      <c r="U24" s="1"/>
      <c r="V24" s="1"/>
      <c r="W24" s="1"/>
      <c r="X24" s="35"/>
    </row>
    <row r="25" spans="1:24" s="11" customFormat="1" ht="18" customHeight="1" x14ac:dyDescent="0.25">
      <c r="A25" s="1">
        <v>21</v>
      </c>
      <c r="B25" s="1">
        <v>46186</v>
      </c>
      <c r="C25" s="5" t="s">
        <v>179</v>
      </c>
      <c r="D25" s="1" t="s">
        <v>52</v>
      </c>
      <c r="E25" s="6" t="s">
        <v>56</v>
      </c>
      <c r="F25" s="1" t="s">
        <v>55</v>
      </c>
      <c r="G25" s="1">
        <f t="shared" si="0"/>
        <v>90</v>
      </c>
      <c r="H25" s="3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>
        <v>45</v>
      </c>
      <c r="U25" s="1">
        <v>45</v>
      </c>
      <c r="V25" s="1"/>
      <c r="W25" s="1"/>
      <c r="X25" s="35"/>
    </row>
    <row r="26" spans="1:24" s="11" customFormat="1" ht="18" customHeight="1" x14ac:dyDescent="0.25">
      <c r="A26" s="1">
        <v>22</v>
      </c>
      <c r="B26" s="1">
        <v>56225</v>
      </c>
      <c r="C26" s="5" t="s">
        <v>264</v>
      </c>
      <c r="D26" s="1" t="s">
        <v>52</v>
      </c>
      <c r="E26" s="6" t="s">
        <v>10</v>
      </c>
      <c r="F26" s="1" t="s">
        <v>9</v>
      </c>
      <c r="G26" s="1">
        <f t="shared" si="0"/>
        <v>80</v>
      </c>
      <c r="H26" s="31"/>
      <c r="I26" s="1"/>
      <c r="J26" s="1"/>
      <c r="K26" s="1"/>
      <c r="L26" s="1"/>
      <c r="M26" s="1"/>
      <c r="N26" s="1"/>
      <c r="O26" s="1"/>
      <c r="P26" s="1">
        <v>45</v>
      </c>
      <c r="Q26" s="1">
        <v>35</v>
      </c>
      <c r="R26" s="1"/>
      <c r="S26" s="1"/>
      <c r="T26" s="1"/>
      <c r="U26" s="1"/>
      <c r="V26" s="1"/>
      <c r="W26" s="1"/>
      <c r="X26" s="35"/>
    </row>
    <row r="27" spans="1:24" s="11" customFormat="1" ht="18" customHeight="1" x14ac:dyDescent="0.25">
      <c r="A27" s="1">
        <v>23</v>
      </c>
      <c r="B27" s="1">
        <v>51918</v>
      </c>
      <c r="C27" s="5" t="s">
        <v>339</v>
      </c>
      <c r="D27" s="1" t="s">
        <v>52</v>
      </c>
      <c r="E27" s="6" t="s">
        <v>10</v>
      </c>
      <c r="F27" s="1" t="s">
        <v>61</v>
      </c>
      <c r="G27" s="1">
        <f t="shared" si="0"/>
        <v>55</v>
      </c>
      <c r="H27" s="31"/>
      <c r="I27" s="1"/>
      <c r="J27" s="1">
        <v>30</v>
      </c>
      <c r="K27" s="1">
        <v>25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35"/>
    </row>
    <row r="28" spans="1:24" s="11" customFormat="1" ht="18" customHeight="1" x14ac:dyDescent="0.25">
      <c r="A28" s="1">
        <v>24</v>
      </c>
      <c r="B28" s="1">
        <v>54424</v>
      </c>
      <c r="C28" s="5" t="s">
        <v>89</v>
      </c>
      <c r="D28" s="1" t="s">
        <v>52</v>
      </c>
      <c r="E28" s="6" t="s">
        <v>10</v>
      </c>
      <c r="F28" s="1" t="s">
        <v>61</v>
      </c>
      <c r="G28" s="1">
        <f t="shared" si="0"/>
        <v>30</v>
      </c>
      <c r="H28" s="3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>
        <v>30</v>
      </c>
      <c r="X28" s="35"/>
    </row>
    <row r="29" spans="1:24" s="11" customFormat="1" ht="18" customHeight="1" x14ac:dyDescent="0.25">
      <c r="A29" s="1">
        <v>25</v>
      </c>
      <c r="B29" s="1">
        <v>40927</v>
      </c>
      <c r="C29" s="5" t="s">
        <v>340</v>
      </c>
      <c r="D29" s="1" t="s">
        <v>52</v>
      </c>
      <c r="E29" s="6" t="s">
        <v>10</v>
      </c>
      <c r="F29" s="1" t="s">
        <v>61</v>
      </c>
      <c r="G29" s="1">
        <f t="shared" si="0"/>
        <v>22</v>
      </c>
      <c r="H29" s="31"/>
      <c r="I29" s="1"/>
      <c r="J29" s="1"/>
      <c r="K29" s="1">
        <v>22</v>
      </c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35"/>
    </row>
    <row r="30" spans="1:24" ht="18" customHeight="1" x14ac:dyDescent="0.25">
      <c r="A30" s="1"/>
      <c r="B30" s="1"/>
      <c r="C30" s="5"/>
      <c r="D30" s="1"/>
      <c r="E30" s="6"/>
      <c r="F30" s="1"/>
      <c r="G30" s="1"/>
      <c r="H30" s="2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33"/>
    </row>
    <row r="31" spans="1:24" ht="6.9" customHeight="1" x14ac:dyDescent="0.25">
      <c r="A31" s="37"/>
      <c r="B31" s="32"/>
      <c r="C31" s="38"/>
      <c r="D31" s="32"/>
      <c r="E31" s="39"/>
      <c r="F31" s="32"/>
      <c r="G31" s="40"/>
      <c r="H31" s="32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36"/>
    </row>
    <row r="32" spans="1:24" s="8" customFormat="1" ht="12.75" customHeight="1" x14ac:dyDescent="0.25">
      <c r="A32" s="13"/>
      <c r="B32" s="14"/>
      <c r="D32" s="14"/>
      <c r="E32" s="15"/>
      <c r="F32" s="14"/>
      <c r="G32" s="14"/>
      <c r="H32" s="14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</row>
  </sheetData>
  <sheetProtection algorithmName="SHA-512" hashValue="ydUDZyJmd7UQFvspnX/7lh9EBgzprlwTfe/0DhAO3vnUZLZer5B2TBq7mlyav68CpXOsSftfB57I5Hwllt/xbg==" saltValue="mlxUTHCtg9MqPVxFtBKuKA==" spinCount="100000" sheet="1" selectLockedCells="1" selectUnlockedCells="1"/>
  <sortState xmlns:xlrd2="http://schemas.microsoft.com/office/spreadsheetml/2017/richdata2" ref="B5:W29">
    <sortCondition descending="1" ref="G5:G29"/>
  </sortState>
  <mergeCells count="17">
    <mergeCell ref="K1:K2"/>
    <mergeCell ref="A2:G2"/>
    <mergeCell ref="A1:G1"/>
    <mergeCell ref="W1:W2"/>
    <mergeCell ref="I1:I2"/>
    <mergeCell ref="V1:V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</mergeCells>
  <conditionalFormatting sqref="B3:C3">
    <cfRule type="duplicateValues" dxfId="68" priority="1" stopIfTrue="1"/>
  </conditionalFormatting>
  <conditionalFormatting sqref="B5:C29">
    <cfRule type="duplicateValues" dxfId="67" priority="1837" stopIfTrue="1"/>
  </conditionalFormatting>
  <conditionalFormatting sqref="B5:C30">
    <cfRule type="duplicateValues" dxfId="66" priority="1838" stopIfTrue="1"/>
    <cfRule type="duplicateValues" dxfId="65" priority="1839" stopIfTrue="1"/>
  </conditionalFormatting>
  <conditionalFormatting sqref="B30:C32">
    <cfRule type="duplicateValues" dxfId="64" priority="1720" stopIfTrue="1"/>
  </conditionalFormatting>
  <conditionalFormatting sqref="B30:C65544 B1:C2 B4:C4">
    <cfRule type="expression" dxfId="63" priority="1721" stopIfTrue="1">
      <formula>AND(COUNTIF($B$1:$C$2, B1)+COUNTIF($B$4:$C$4, B1)+COUNTIF($B$30:$C$65544, B1)&gt;1,NOT(ISBLANK(B1)))</formula>
    </cfRule>
  </conditionalFormatting>
  <conditionalFormatting sqref="C30">
    <cfRule type="duplicateValues" dxfId="62" priority="2" stopIfTrue="1"/>
  </conditionalFormatting>
  <pageMargins left="0.23622047244094491" right="0" top="3.937007874015748E-2" bottom="3.937007874015748E-2" header="0.19685039370078741" footer="0.19685039370078741"/>
  <pageSetup paperSize="9" scale="68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W11"/>
  <sheetViews>
    <sheetView zoomScale="80" zoomScaleNormal="80" workbookViewId="0">
      <selection activeCell="I1" sqref="I1:I4"/>
    </sheetView>
  </sheetViews>
  <sheetFormatPr defaultColWidth="9.109375" defaultRowHeight="13.8" x14ac:dyDescent="0.25"/>
  <cols>
    <col min="1" max="1" width="5.6640625" style="9" bestFit="1" customWidth="1"/>
    <col min="2" max="2" width="10.33203125" style="2" customWidth="1"/>
    <col min="3" max="3" width="48.5546875" style="3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22" width="6.6640625" style="12" customWidth="1"/>
    <col min="23" max="23" width="1" style="3" customWidth="1"/>
    <col min="24" max="16384" width="9.109375" style="3"/>
  </cols>
  <sheetData>
    <row r="1" spans="1:23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286</v>
      </c>
      <c r="N1" s="52" t="s">
        <v>272</v>
      </c>
      <c r="O1" s="52" t="s">
        <v>270</v>
      </c>
      <c r="P1" s="52" t="s">
        <v>198</v>
      </c>
      <c r="Q1" s="52" t="s">
        <v>196</v>
      </c>
      <c r="R1" s="52" t="s">
        <v>194</v>
      </c>
      <c r="S1" s="52" t="s">
        <v>191</v>
      </c>
      <c r="T1" s="52" t="s">
        <v>103</v>
      </c>
      <c r="U1" s="52" t="s">
        <v>30</v>
      </c>
      <c r="V1" s="52" t="s">
        <v>24</v>
      </c>
      <c r="W1" s="26"/>
    </row>
    <row r="2" spans="1:23" s="4" customFormat="1" ht="136.80000000000001" customHeight="1" x14ac:dyDescent="0.25">
      <c r="A2" s="46" t="s">
        <v>320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33"/>
    </row>
    <row r="3" spans="1:2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45501</v>
      </c>
      <c r="N3" s="19">
        <v>45500</v>
      </c>
      <c r="O3" s="19">
        <v>45458</v>
      </c>
      <c r="P3" s="19">
        <v>45457</v>
      </c>
      <c r="Q3" s="19">
        <v>45431</v>
      </c>
      <c r="R3" s="19">
        <v>45430</v>
      </c>
      <c r="S3" s="19">
        <v>45396</v>
      </c>
      <c r="T3" s="19">
        <v>45395</v>
      </c>
      <c r="U3" s="19">
        <v>45368</v>
      </c>
      <c r="V3" s="19">
        <v>45340</v>
      </c>
      <c r="W3" s="33"/>
    </row>
    <row r="4" spans="1:23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273</v>
      </c>
      <c r="N4" s="21" t="s">
        <v>273</v>
      </c>
      <c r="O4" s="21" t="s">
        <v>271</v>
      </c>
      <c r="P4" s="21" t="s">
        <v>271</v>
      </c>
      <c r="Q4" s="21" t="s">
        <v>7</v>
      </c>
      <c r="R4" s="21" t="s">
        <v>7</v>
      </c>
      <c r="S4" s="21" t="s">
        <v>104</v>
      </c>
      <c r="T4" s="21" t="s">
        <v>104</v>
      </c>
      <c r="U4" s="21" t="s">
        <v>7</v>
      </c>
      <c r="V4" s="45" t="s">
        <v>7</v>
      </c>
      <c r="W4" s="34"/>
    </row>
    <row r="5" spans="1:23" s="11" customFormat="1" ht="18" customHeight="1" x14ac:dyDescent="0.25">
      <c r="A5" s="1">
        <v>1</v>
      </c>
      <c r="B5" s="1">
        <v>25378</v>
      </c>
      <c r="C5" s="5" t="s">
        <v>101</v>
      </c>
      <c r="D5" s="1" t="s">
        <v>79</v>
      </c>
      <c r="E5" s="6" t="s">
        <v>10</v>
      </c>
      <c r="F5" s="1" t="s">
        <v>9</v>
      </c>
      <c r="G5" s="1">
        <f>SUM(I5:V5)</f>
        <v>1468</v>
      </c>
      <c r="H5" s="30"/>
      <c r="I5" s="7">
        <v>8</v>
      </c>
      <c r="J5" s="7">
        <v>170</v>
      </c>
      <c r="K5" s="7">
        <v>170</v>
      </c>
      <c r="L5" s="7"/>
      <c r="M5" s="7">
        <v>250</v>
      </c>
      <c r="N5" s="7">
        <v>110</v>
      </c>
      <c r="O5" s="7">
        <v>150</v>
      </c>
      <c r="P5" s="7">
        <v>150</v>
      </c>
      <c r="Q5" s="7"/>
      <c r="R5" s="7"/>
      <c r="S5" s="7">
        <v>200</v>
      </c>
      <c r="T5" s="7">
        <v>200</v>
      </c>
      <c r="U5" s="7"/>
      <c r="V5" s="7">
        <v>60</v>
      </c>
      <c r="W5" s="35"/>
    </row>
    <row r="6" spans="1:23" s="11" customFormat="1" ht="18" customHeight="1" x14ac:dyDescent="0.25">
      <c r="A6" s="1">
        <v>2</v>
      </c>
      <c r="B6" s="1">
        <v>56964</v>
      </c>
      <c r="C6" s="5" t="s">
        <v>269</v>
      </c>
      <c r="D6" s="1" t="s">
        <v>79</v>
      </c>
      <c r="E6" s="6" t="s">
        <v>10</v>
      </c>
      <c r="F6" s="1" t="s">
        <v>9</v>
      </c>
      <c r="G6" s="1">
        <f>SUM(I6:V6)</f>
        <v>572</v>
      </c>
      <c r="H6" s="30"/>
      <c r="I6" s="7">
        <v>7</v>
      </c>
      <c r="J6" s="7">
        <v>150</v>
      </c>
      <c r="K6" s="7">
        <v>125</v>
      </c>
      <c r="L6" s="7">
        <v>50</v>
      </c>
      <c r="M6" s="7"/>
      <c r="N6" s="7"/>
      <c r="O6" s="7">
        <v>120</v>
      </c>
      <c r="P6" s="7">
        <v>120</v>
      </c>
      <c r="Q6" s="7"/>
      <c r="R6" s="7"/>
      <c r="S6" s="7"/>
      <c r="T6" s="7"/>
      <c r="U6" s="7"/>
      <c r="V6" s="7"/>
      <c r="W6" s="35"/>
    </row>
    <row r="7" spans="1:23" s="11" customFormat="1" ht="18" customHeight="1" x14ac:dyDescent="0.25">
      <c r="A7" s="1">
        <v>3</v>
      </c>
      <c r="B7" s="1">
        <v>51626</v>
      </c>
      <c r="C7" s="5" t="s">
        <v>80</v>
      </c>
      <c r="D7" s="1" t="s">
        <v>79</v>
      </c>
      <c r="E7" s="6" t="s">
        <v>33</v>
      </c>
      <c r="F7" s="1" t="s">
        <v>9</v>
      </c>
      <c r="G7" s="1">
        <f>SUM(I7:V7)</f>
        <v>570</v>
      </c>
      <c r="H7" s="30"/>
      <c r="I7" s="7">
        <v>10</v>
      </c>
      <c r="J7" s="7"/>
      <c r="K7" s="7">
        <v>150</v>
      </c>
      <c r="L7" s="7">
        <v>60</v>
      </c>
      <c r="M7" s="7"/>
      <c r="N7" s="7">
        <v>90</v>
      </c>
      <c r="O7" s="7"/>
      <c r="P7" s="7"/>
      <c r="Q7" s="7">
        <v>70</v>
      </c>
      <c r="R7" s="7">
        <v>70</v>
      </c>
      <c r="S7" s="7"/>
      <c r="T7" s="7"/>
      <c r="U7" s="7">
        <v>70</v>
      </c>
      <c r="V7" s="7">
        <v>50</v>
      </c>
      <c r="W7" s="35"/>
    </row>
    <row r="8" spans="1:23" s="11" customFormat="1" ht="18" customHeight="1" x14ac:dyDescent="0.25">
      <c r="A8" s="1">
        <v>4</v>
      </c>
      <c r="B8" s="1">
        <v>26601</v>
      </c>
      <c r="C8" s="5" t="s">
        <v>100</v>
      </c>
      <c r="D8" s="1" t="s">
        <v>79</v>
      </c>
      <c r="E8" s="6" t="s">
        <v>10</v>
      </c>
      <c r="F8" s="1" t="s">
        <v>9</v>
      </c>
      <c r="G8" s="1">
        <f>SUM(I8:V8)</f>
        <v>549</v>
      </c>
      <c r="H8" s="30"/>
      <c r="I8" s="7">
        <v>9</v>
      </c>
      <c r="J8" s="7">
        <v>200</v>
      </c>
      <c r="K8" s="7">
        <v>200</v>
      </c>
      <c r="L8" s="7">
        <v>70</v>
      </c>
      <c r="M8" s="7"/>
      <c r="N8" s="7"/>
      <c r="O8" s="7"/>
      <c r="P8" s="7"/>
      <c r="Q8" s="7"/>
      <c r="R8" s="7"/>
      <c r="S8" s="7"/>
      <c r="T8" s="7"/>
      <c r="U8" s="7"/>
      <c r="V8" s="7">
        <v>70</v>
      </c>
      <c r="W8" s="35"/>
    </row>
    <row r="9" spans="1:23" ht="18" customHeight="1" x14ac:dyDescent="0.25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33"/>
    </row>
    <row r="10" spans="1:23" ht="6.9" customHeight="1" x14ac:dyDescent="0.25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36"/>
    </row>
    <row r="11" spans="1:23" s="8" customFormat="1" ht="12.75" customHeight="1" x14ac:dyDescent="0.25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</sheetData>
  <sheetProtection algorithmName="SHA-512" hashValue="CwzRrAQH5gdC8g3b4qEWZhyDVySGTNNnVi6LHQmKnQrqZxJBW/MdQG0wuZEyDFo4mjnhi2Gde7inT2bPonY0YA==" saltValue="LBLpHpk8MOoQpb2my31+Jw==" spinCount="100000" sheet="1" selectLockedCells="1" selectUnlockedCells="1"/>
  <sortState xmlns:xlrd2="http://schemas.microsoft.com/office/spreadsheetml/2017/richdata2" ref="B5:V8">
    <sortCondition descending="1" ref="G5:G8"/>
  </sortState>
  <mergeCells count="16">
    <mergeCell ref="A2:G2"/>
    <mergeCell ref="A1:G1"/>
    <mergeCell ref="I1:I2"/>
    <mergeCell ref="V1:V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conditionalFormatting sqref="B3:C3">
    <cfRule type="duplicateValues" dxfId="61" priority="6" stopIfTrue="1"/>
  </conditionalFormatting>
  <conditionalFormatting sqref="B5:C8">
    <cfRule type="duplicateValues" dxfId="60" priority="1771" stopIfTrue="1"/>
  </conditionalFormatting>
  <conditionalFormatting sqref="B5:C9">
    <cfRule type="duplicateValues" dxfId="59" priority="1772" stopIfTrue="1"/>
    <cfRule type="duplicateValues" dxfId="58" priority="1773" stopIfTrue="1"/>
    <cfRule type="duplicateValues" dxfId="57" priority="1774" stopIfTrue="1"/>
  </conditionalFormatting>
  <conditionalFormatting sqref="B9:C11">
    <cfRule type="duplicateValues" dxfId="56" priority="1489" stopIfTrue="1"/>
  </conditionalFormatting>
  <conditionalFormatting sqref="B9:C65537 B1:C2 B4:C4">
    <cfRule type="expression" dxfId="55" priority="1470" stopIfTrue="1">
      <formula>AND(COUNTIF($B$1:$C$2, B1)+COUNTIF($B$4:$C$4, B1)+COUNTIF($B$9:$C$65537, B1)&gt;1,NOT(ISBLANK(B1)))</formula>
    </cfRule>
  </conditionalFormatting>
  <conditionalFormatting sqref="C1:C1048576">
    <cfRule type="duplicateValues" dxfId="54" priority="1" stopIfTrue="1"/>
    <cfRule type="duplicateValues" dxfId="53" priority="2" stopIfTrue="1"/>
    <cfRule type="duplicateValues" dxfId="52" priority="3" stopIfTrue="1"/>
    <cfRule type="duplicateValues" dxfId="51" priority="4" stopIfTrue="1"/>
    <cfRule type="duplicateValues" dxfId="50" priority="5" stopIfTrue="1"/>
  </conditionalFormatting>
  <conditionalFormatting sqref="C9">
    <cfRule type="duplicateValues" dxfId="49" priority="7" stopIfTrue="1"/>
  </conditionalFormatting>
  <pageMargins left="0.24" right="0.13" top="0.36" bottom="0.34" header="0.2" footer="0.18"/>
  <pageSetup paperSize="9" scale="7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X10"/>
  <sheetViews>
    <sheetView zoomScale="80" zoomScaleNormal="80" workbookViewId="0">
      <selection activeCell="I1" sqref="I1:I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45.4414062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23" width="6.6640625" style="12" customWidth="1"/>
    <col min="24" max="24" width="1" style="3" customWidth="1"/>
    <col min="25" max="16384" width="9.109375" style="3"/>
  </cols>
  <sheetData>
    <row r="1" spans="1:24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295</v>
      </c>
      <c r="N1" s="52" t="s">
        <v>286</v>
      </c>
      <c r="O1" s="52" t="s">
        <v>272</v>
      </c>
      <c r="P1" s="52" t="s">
        <v>270</v>
      </c>
      <c r="Q1" s="52" t="s">
        <v>198</v>
      </c>
      <c r="R1" s="52" t="s">
        <v>196</v>
      </c>
      <c r="S1" s="52" t="s">
        <v>194</v>
      </c>
      <c r="T1" s="52" t="s">
        <v>191</v>
      </c>
      <c r="U1" s="52" t="s">
        <v>103</v>
      </c>
      <c r="V1" s="52" t="s">
        <v>30</v>
      </c>
      <c r="W1" s="52" t="s">
        <v>24</v>
      </c>
      <c r="X1" s="26"/>
    </row>
    <row r="2" spans="1:24" s="4" customFormat="1" ht="160.19999999999999" customHeight="1" x14ac:dyDescent="0.25">
      <c r="A2" s="46" t="s">
        <v>321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45521</v>
      </c>
      <c r="N3" s="19">
        <v>45501</v>
      </c>
      <c r="O3" s="19">
        <v>45500</v>
      </c>
      <c r="P3" s="19">
        <v>45458</v>
      </c>
      <c r="Q3" s="19">
        <v>45457</v>
      </c>
      <c r="R3" s="19">
        <v>45431</v>
      </c>
      <c r="S3" s="19">
        <v>45430</v>
      </c>
      <c r="T3" s="19">
        <v>45396</v>
      </c>
      <c r="U3" s="19">
        <v>45395</v>
      </c>
      <c r="V3" s="19">
        <v>45368</v>
      </c>
      <c r="W3" s="19">
        <v>45340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7</v>
      </c>
      <c r="N4" s="21" t="s">
        <v>273</v>
      </c>
      <c r="O4" s="21" t="s">
        <v>273</v>
      </c>
      <c r="P4" s="21" t="s">
        <v>271</v>
      </c>
      <c r="Q4" s="21" t="s">
        <v>271</v>
      </c>
      <c r="R4" s="21" t="s">
        <v>7</v>
      </c>
      <c r="S4" s="21" t="s">
        <v>7</v>
      </c>
      <c r="T4" s="21" t="s">
        <v>104</v>
      </c>
      <c r="U4" s="21" t="s">
        <v>104</v>
      </c>
      <c r="V4" s="21" t="s">
        <v>7</v>
      </c>
      <c r="W4" s="45" t="s">
        <v>7</v>
      </c>
      <c r="X4" s="34"/>
    </row>
    <row r="5" spans="1:24" s="11" customFormat="1" ht="18" customHeight="1" x14ac:dyDescent="0.25">
      <c r="A5" s="1">
        <v>1</v>
      </c>
      <c r="B5" s="1">
        <v>25341</v>
      </c>
      <c r="C5" s="5" t="s">
        <v>86</v>
      </c>
      <c r="D5" s="1" t="s">
        <v>51</v>
      </c>
      <c r="E5" s="6" t="s">
        <v>87</v>
      </c>
      <c r="F5" s="1" t="s">
        <v>12</v>
      </c>
      <c r="G5" s="1">
        <f>SUM(I5:W5)</f>
        <v>1440</v>
      </c>
      <c r="H5" s="30"/>
      <c r="I5" s="7"/>
      <c r="J5" s="7">
        <v>170</v>
      </c>
      <c r="K5" s="7">
        <v>170</v>
      </c>
      <c r="L5" s="7"/>
      <c r="M5" s="7">
        <v>70</v>
      </c>
      <c r="N5" s="7">
        <v>250</v>
      </c>
      <c r="O5" s="7">
        <v>110</v>
      </c>
      <c r="P5" s="7">
        <v>120</v>
      </c>
      <c r="Q5" s="7">
        <v>120</v>
      </c>
      <c r="R5" s="7"/>
      <c r="S5" s="7"/>
      <c r="T5" s="7">
        <v>200</v>
      </c>
      <c r="U5" s="7">
        <v>170</v>
      </c>
      <c r="V5" s="7"/>
      <c r="W5" s="1">
        <v>60</v>
      </c>
      <c r="X5" s="35"/>
    </row>
    <row r="6" spans="1:24" s="11" customFormat="1" ht="18" customHeight="1" x14ac:dyDescent="0.25">
      <c r="A6" s="1">
        <v>2</v>
      </c>
      <c r="B6" s="1">
        <v>28977</v>
      </c>
      <c r="C6" s="5" t="s">
        <v>50</v>
      </c>
      <c r="D6" s="1" t="s">
        <v>51</v>
      </c>
      <c r="E6" s="22" t="s">
        <v>26</v>
      </c>
      <c r="F6" s="23" t="s">
        <v>9</v>
      </c>
      <c r="G6" s="1">
        <f>SUM(I6:W6)</f>
        <v>1360</v>
      </c>
      <c r="H6" s="31"/>
      <c r="I6" s="1">
        <v>10</v>
      </c>
      <c r="J6" s="1">
        <v>200</v>
      </c>
      <c r="K6" s="1">
        <v>200</v>
      </c>
      <c r="L6" s="1">
        <v>70</v>
      </c>
      <c r="M6" s="1"/>
      <c r="N6" s="1">
        <v>230</v>
      </c>
      <c r="O6" s="1">
        <v>70</v>
      </c>
      <c r="P6" s="1">
        <v>150</v>
      </c>
      <c r="Q6" s="1">
        <v>150</v>
      </c>
      <c r="R6" s="1">
        <v>70</v>
      </c>
      <c r="S6" s="1">
        <v>70</v>
      </c>
      <c r="T6" s="1"/>
      <c r="U6" s="1"/>
      <c r="V6" s="1">
        <v>70</v>
      </c>
      <c r="W6" s="1">
        <v>70</v>
      </c>
      <c r="X6" s="31"/>
    </row>
    <row r="7" spans="1:24" s="11" customFormat="1" ht="18" customHeight="1" x14ac:dyDescent="0.25">
      <c r="A7" s="1">
        <v>3</v>
      </c>
      <c r="B7" s="1">
        <v>20780</v>
      </c>
      <c r="C7" s="5" t="s">
        <v>173</v>
      </c>
      <c r="D7" s="1" t="s">
        <v>51</v>
      </c>
      <c r="E7" s="6" t="s">
        <v>174</v>
      </c>
      <c r="F7" s="1" t="s">
        <v>11</v>
      </c>
      <c r="G7" s="1">
        <f>SUM(I7:W7)</f>
        <v>670</v>
      </c>
      <c r="H7" s="30"/>
      <c r="I7" s="7"/>
      <c r="J7" s="7"/>
      <c r="K7" s="7"/>
      <c r="L7" s="7"/>
      <c r="M7" s="7"/>
      <c r="N7" s="7">
        <v>210</v>
      </c>
      <c r="O7" s="7">
        <v>90</v>
      </c>
      <c r="P7" s="7"/>
      <c r="Q7" s="7"/>
      <c r="R7" s="7"/>
      <c r="S7" s="7"/>
      <c r="T7" s="7">
        <v>170</v>
      </c>
      <c r="U7" s="7">
        <v>200</v>
      </c>
      <c r="V7" s="7"/>
      <c r="W7" s="1"/>
      <c r="X7" s="31"/>
    </row>
    <row r="8" spans="1:24" s="11" customFormat="1" ht="18" customHeight="1" x14ac:dyDescent="0.25">
      <c r="A8" s="1"/>
      <c r="B8" s="1"/>
      <c r="C8" s="5"/>
      <c r="D8" s="1"/>
      <c r="E8" s="6"/>
      <c r="F8" s="1"/>
      <c r="G8" s="1"/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35"/>
    </row>
    <row r="9" spans="1:24" ht="6.9" customHeight="1" x14ac:dyDescent="0.25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36"/>
    </row>
    <row r="10" spans="1:24" s="8" customFormat="1" ht="12.75" customHeight="1" x14ac:dyDescent="0.25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</row>
  </sheetData>
  <sheetProtection algorithmName="SHA-512" hashValue="KGGLAtxdQja9Aizt63vMF7IEXCzRmaMEdEhZOL0iKxx+ejXoFUSP0ut9TNxBvaDOOSAn6O4JVKn0mPZdJOAkiQ==" saltValue="lJ4o0rkbuOkjb9357BfhgQ==" spinCount="100000" sheet="1" selectLockedCells="1" selectUnlockedCells="1"/>
  <sortState xmlns:xlrd2="http://schemas.microsoft.com/office/spreadsheetml/2017/richdata2" ref="B5:T7">
    <sortCondition descending="1" ref="G5:G7"/>
  </sortState>
  <mergeCells count="17">
    <mergeCell ref="K1:K2"/>
    <mergeCell ref="W1:W2"/>
    <mergeCell ref="V1:V2"/>
    <mergeCell ref="A2:G2"/>
    <mergeCell ref="A1:G1"/>
    <mergeCell ref="I1:I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</mergeCells>
  <conditionalFormatting sqref="B3:C3">
    <cfRule type="duplicateValues" dxfId="48" priority="2" stopIfTrue="1"/>
  </conditionalFormatting>
  <conditionalFormatting sqref="B5:C8">
    <cfRule type="duplicateValues" dxfId="47" priority="1775" stopIfTrue="1"/>
    <cfRule type="duplicateValues" dxfId="46" priority="1776" stopIfTrue="1"/>
  </conditionalFormatting>
  <conditionalFormatting sqref="B8:C8">
    <cfRule type="duplicateValues" dxfId="45" priority="1505" stopIfTrue="1"/>
  </conditionalFormatting>
  <conditionalFormatting sqref="B8:C10">
    <cfRule type="expression" dxfId="44" priority="1779" stopIfTrue="1">
      <formula>AND(COUNTIF($B$8:$C$10, B8)+COUNTIF(#REF!, B8)&gt;1,NOT(ISBLANK(B8)))</formula>
    </cfRule>
  </conditionalFormatting>
  <conditionalFormatting sqref="B8:C65534 B1:C2 B4:C4">
    <cfRule type="expression" dxfId="43" priority="1780" stopIfTrue="1">
      <formula>AND(COUNTIF($B$1:$C$2, B1)+COUNTIF($B$4:$C$4, B1)+COUNTIF($B$8:$C$65534, B1)&gt;1,NOT(ISBLANK(B1)))</formula>
    </cfRule>
  </conditionalFormatting>
  <conditionalFormatting sqref="C1:C1048576">
    <cfRule type="duplicateValues" dxfId="42" priority="1" stopIfTrue="1"/>
  </conditionalFormatting>
  <pageMargins left="0.24" right="0.13" top="0.36" bottom="0.34" header="0.2" footer="0.18"/>
  <pageSetup paperSize="9" scale="75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Q9"/>
  <sheetViews>
    <sheetView zoomScale="80" zoomScaleNormal="80" workbookViewId="0">
      <selection activeCell="I1" sqref="I1:I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2" style="3" customWidth="1"/>
    <col min="4" max="4" width="8.44140625" style="2" bestFit="1" customWidth="1"/>
    <col min="5" max="5" width="50.5546875" style="10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7.33203125" style="12" bestFit="1" customWidth="1"/>
    <col min="16" max="16" width="6.6640625" style="12" customWidth="1"/>
    <col min="17" max="17" width="1" style="3" customWidth="1"/>
    <col min="18" max="16384" width="9.109375" style="3"/>
  </cols>
  <sheetData>
    <row r="1" spans="1:17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270</v>
      </c>
      <c r="N1" s="52" t="s">
        <v>198</v>
      </c>
      <c r="O1" s="52" t="s">
        <v>30</v>
      </c>
      <c r="P1" s="52" t="s">
        <v>24</v>
      </c>
      <c r="Q1" s="26"/>
    </row>
    <row r="2" spans="1:17" s="4" customFormat="1" ht="146.4" customHeight="1" x14ac:dyDescent="0.25">
      <c r="A2" s="46" t="s">
        <v>322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33"/>
    </row>
    <row r="3" spans="1:17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45458</v>
      </c>
      <c r="N3" s="19">
        <v>45457</v>
      </c>
      <c r="O3" s="19">
        <v>45368</v>
      </c>
      <c r="P3" s="19">
        <v>45340</v>
      </c>
      <c r="Q3" s="33"/>
    </row>
    <row r="4" spans="1:17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271</v>
      </c>
      <c r="N4" s="21" t="s">
        <v>271</v>
      </c>
      <c r="O4" s="21" t="s">
        <v>7</v>
      </c>
      <c r="P4" s="45" t="s">
        <v>7</v>
      </c>
      <c r="Q4" s="34"/>
    </row>
    <row r="5" spans="1:17" s="11" customFormat="1" ht="18" customHeight="1" x14ac:dyDescent="0.25">
      <c r="A5" s="1">
        <v>1</v>
      </c>
      <c r="B5" s="1">
        <v>21879</v>
      </c>
      <c r="C5" s="5" t="s">
        <v>84</v>
      </c>
      <c r="D5" s="1" t="s">
        <v>85</v>
      </c>
      <c r="E5" s="6" t="s">
        <v>76</v>
      </c>
      <c r="F5" s="1" t="s">
        <v>9</v>
      </c>
      <c r="G5" s="1">
        <f>SUM(I5:P5)</f>
        <v>790</v>
      </c>
      <c r="H5" s="30"/>
      <c r="I5" s="7">
        <v>10</v>
      </c>
      <c r="J5" s="7">
        <v>170</v>
      </c>
      <c r="K5" s="7">
        <v>170</v>
      </c>
      <c r="L5" s="7">
        <v>70</v>
      </c>
      <c r="M5" s="7">
        <v>120</v>
      </c>
      <c r="N5" s="7">
        <v>120</v>
      </c>
      <c r="O5" s="7">
        <v>70</v>
      </c>
      <c r="P5" s="7">
        <v>60</v>
      </c>
      <c r="Q5" s="35"/>
    </row>
    <row r="6" spans="1:17" s="11" customFormat="1" ht="18" customHeight="1" x14ac:dyDescent="0.25">
      <c r="A6" s="1">
        <v>2</v>
      </c>
      <c r="B6" s="1">
        <v>17135</v>
      </c>
      <c r="C6" s="5" t="s">
        <v>98</v>
      </c>
      <c r="D6" s="1" t="s">
        <v>85</v>
      </c>
      <c r="E6" s="6" t="s">
        <v>99</v>
      </c>
      <c r="F6" s="1" t="s">
        <v>9</v>
      </c>
      <c r="G6" s="1">
        <f>SUM(I6:P6)</f>
        <v>779</v>
      </c>
      <c r="H6" s="30"/>
      <c r="I6" s="7">
        <v>9</v>
      </c>
      <c r="J6" s="7">
        <v>200</v>
      </c>
      <c r="K6" s="7">
        <v>200</v>
      </c>
      <c r="L6" s="7"/>
      <c r="M6" s="7">
        <v>150</v>
      </c>
      <c r="N6" s="7">
        <v>150</v>
      </c>
      <c r="O6" s="7"/>
      <c r="P6" s="7">
        <v>70</v>
      </c>
      <c r="Q6" s="35"/>
    </row>
    <row r="7" spans="1:17" s="11" customFormat="1" ht="18" customHeight="1" x14ac:dyDescent="0.25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7"/>
      <c r="M7" s="7"/>
      <c r="N7" s="7"/>
      <c r="O7" s="7"/>
      <c r="P7" s="7"/>
      <c r="Q7" s="35"/>
    </row>
    <row r="8" spans="1:17" ht="6.9" customHeight="1" x14ac:dyDescent="0.25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36"/>
    </row>
    <row r="9" spans="1:17" s="8" customFormat="1" ht="12.75" customHeight="1" x14ac:dyDescent="0.25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</row>
  </sheetData>
  <sheetProtection algorithmName="SHA-512" hashValue="fBG9Ti+LjqqZ7qa+lGA/diX1D93KK/3lnJ3lI8/yuu9ZPYSc4AWnlPbrTRpOmVtArjNQxF9CZRlwekcb30aacg==" saltValue="N+yXSNU0ErKpi75rp9JYpg==" spinCount="100000" sheet="1" selectLockedCells="1" selectUnlockedCells="1"/>
  <mergeCells count="10">
    <mergeCell ref="A1:G1"/>
    <mergeCell ref="I1:I2"/>
    <mergeCell ref="O1:O2"/>
    <mergeCell ref="P1:P2"/>
    <mergeCell ref="A2:G2"/>
    <mergeCell ref="N1:N2"/>
    <mergeCell ref="M1:M2"/>
    <mergeCell ref="L1:L2"/>
    <mergeCell ref="J1:J2"/>
    <mergeCell ref="K1:K2"/>
  </mergeCells>
  <conditionalFormatting sqref="B1:C2 B4:C4 B7:C65536">
    <cfRule type="expression" dxfId="41" priority="1511" stopIfTrue="1">
      <formula>AND(COUNTIF($B$1:$C$2, B1)+COUNTIF($B$4:$C$4, B1)+COUNTIF($B$7:$C$65536, B1)&gt;1,NOT(ISBLANK(B1)))</formula>
    </cfRule>
  </conditionalFormatting>
  <conditionalFormatting sqref="B3:C3">
    <cfRule type="duplicateValues" dxfId="40" priority="2" stopIfTrue="1"/>
  </conditionalFormatting>
  <conditionalFormatting sqref="B5:C7">
    <cfRule type="duplicateValues" dxfId="39" priority="1519" stopIfTrue="1"/>
    <cfRule type="duplicateValues" dxfId="38" priority="1520" stopIfTrue="1"/>
  </conditionalFormatting>
  <conditionalFormatting sqref="B7:C7">
    <cfRule type="duplicateValues" dxfId="37" priority="1518" stopIfTrue="1"/>
  </conditionalFormatting>
  <conditionalFormatting sqref="B7:C9">
    <cfRule type="expression" dxfId="36" priority="1523" stopIfTrue="1">
      <formula>AND(COUNTIF($B$7:$C$9, B7)+COUNTIF(#REF!, B7)&gt;1,NOT(ISBLANK(B7)))</formula>
    </cfRule>
  </conditionalFormatting>
  <conditionalFormatting sqref="C1:C1048576">
    <cfRule type="duplicateValues" dxfId="35" priority="1" stopIfTrue="1"/>
  </conditionalFormatting>
  <pageMargins left="0.24" right="0.13" top="0.36" bottom="0.34" header="0.2" footer="0.18"/>
  <pageSetup paperSize="9" scale="77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O8"/>
  <sheetViews>
    <sheetView zoomScale="80" zoomScaleNormal="80" workbookViewId="0">
      <selection activeCell="I1" sqref="I1:I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7.5546875" style="3" customWidth="1"/>
    <col min="4" max="4" width="8.44140625" style="2" bestFit="1" customWidth="1"/>
    <col min="5" max="5" width="56.44140625" style="10" bestFit="1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270</v>
      </c>
      <c r="M1" s="52" t="s">
        <v>198</v>
      </c>
      <c r="N1" s="52" t="s">
        <v>24</v>
      </c>
      <c r="O1" s="26"/>
    </row>
    <row r="2" spans="1:15" s="4" customFormat="1" ht="127.2" customHeight="1" x14ac:dyDescent="0.25">
      <c r="A2" s="46" t="s">
        <v>324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33"/>
    </row>
    <row r="3" spans="1:15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45458</v>
      </c>
      <c r="M3" s="19">
        <v>45457</v>
      </c>
      <c r="N3" s="19">
        <v>45340</v>
      </c>
      <c r="O3" s="33"/>
    </row>
    <row r="4" spans="1:15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271</v>
      </c>
      <c r="M4" s="21" t="s">
        <v>271</v>
      </c>
      <c r="N4" s="45" t="s">
        <v>7</v>
      </c>
      <c r="O4" s="34"/>
    </row>
    <row r="5" spans="1:15" s="11" customFormat="1" ht="18" customHeight="1" x14ac:dyDescent="0.25">
      <c r="A5" s="1">
        <v>1</v>
      </c>
      <c r="B5" s="1">
        <v>20870</v>
      </c>
      <c r="C5" s="5" t="s">
        <v>95</v>
      </c>
      <c r="D5" s="1" t="s">
        <v>96</v>
      </c>
      <c r="E5" s="6" t="s">
        <v>97</v>
      </c>
      <c r="F5" s="1" t="s">
        <v>9</v>
      </c>
      <c r="G5" s="1">
        <f>SUM(I5:N5)</f>
        <v>780</v>
      </c>
      <c r="H5" s="30"/>
      <c r="I5" s="7">
        <v>10</v>
      </c>
      <c r="J5" s="7">
        <v>200</v>
      </c>
      <c r="K5" s="7">
        <v>200</v>
      </c>
      <c r="L5" s="7">
        <v>150</v>
      </c>
      <c r="M5" s="7">
        <v>150</v>
      </c>
      <c r="N5" s="7">
        <v>70</v>
      </c>
      <c r="O5" s="35"/>
    </row>
    <row r="6" spans="1:15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35"/>
    </row>
    <row r="7" spans="1:15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36"/>
    </row>
    <row r="8" spans="1:15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</row>
  </sheetData>
  <sheetProtection algorithmName="SHA-512" hashValue="/y4B1Z1/sqQPGlmjyVE1gtoqZua9xalTdugjPgtV+0OoD8cvufr0fLXC1NfGB7InqRTvHsqusjSAEEUleDE+8g==" saltValue="0z6K0R1QM17Zwd1bPVU1fw==" spinCount="100000" sheet="1" selectLockedCells="1" selectUnlockedCells="1"/>
  <mergeCells count="8">
    <mergeCell ref="A1:G1"/>
    <mergeCell ref="I1:I2"/>
    <mergeCell ref="M1:M2"/>
    <mergeCell ref="N1:N2"/>
    <mergeCell ref="A2:G2"/>
    <mergeCell ref="L1:L2"/>
    <mergeCell ref="J1:J2"/>
    <mergeCell ref="K1:K2"/>
  </mergeCells>
  <conditionalFormatting sqref="B1:C2 B4:C4 B6:C65536">
    <cfRule type="expression" dxfId="34" priority="1538" stopIfTrue="1">
      <formula>AND(COUNTIF($B$1:$C$2, B1)+COUNTIF($B$4:$C$4, B1)+COUNTIF($B$6:$C$65536, B1)&gt;1,NOT(ISBLANK(B1)))</formula>
    </cfRule>
  </conditionalFormatting>
  <conditionalFormatting sqref="B3:C3">
    <cfRule type="duplicateValues" dxfId="33" priority="2" stopIfTrue="1"/>
  </conditionalFormatting>
  <conditionalFormatting sqref="B5:C6">
    <cfRule type="duplicateValues" dxfId="32" priority="1546" stopIfTrue="1"/>
    <cfRule type="duplicateValues" dxfId="31" priority="1547" stopIfTrue="1"/>
  </conditionalFormatting>
  <conditionalFormatting sqref="B6:C6">
    <cfRule type="duplicateValues" dxfId="30" priority="1545" stopIfTrue="1"/>
  </conditionalFormatting>
  <conditionalFormatting sqref="B6:C8">
    <cfRule type="expression" dxfId="29" priority="1550" stopIfTrue="1">
      <formula>AND(COUNTIF($B$6:$C$8, B6)+COUNTIF(#REF!, B6)&gt;1,NOT(ISBLANK(B6)))</formula>
    </cfRule>
  </conditionalFormatting>
  <conditionalFormatting sqref="C1:C1048576">
    <cfRule type="duplicateValues" dxfId="28" priority="1" stopIfTrue="1"/>
  </conditionalFormatting>
  <pageMargins left="0.24" right="0.13" top="0.36" bottom="0.34" header="0.2" footer="0.18"/>
  <pageSetup paperSize="9" scale="7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X14"/>
  <sheetViews>
    <sheetView zoomScale="80" zoomScaleNormal="80" workbookViewId="0">
      <selection activeCell="I1" sqref="I1:I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4.664062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23" width="6.6640625" style="12" customWidth="1"/>
    <col min="24" max="24" width="1" style="3" customWidth="1"/>
    <col min="25" max="16384" width="9.109375" style="3"/>
  </cols>
  <sheetData>
    <row r="1" spans="1:24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295</v>
      </c>
      <c r="N1" s="52" t="s">
        <v>286</v>
      </c>
      <c r="O1" s="52" t="s">
        <v>272</v>
      </c>
      <c r="P1" s="52" t="s">
        <v>270</v>
      </c>
      <c r="Q1" s="52" t="s">
        <v>198</v>
      </c>
      <c r="R1" s="52" t="s">
        <v>196</v>
      </c>
      <c r="S1" s="52" t="s">
        <v>194</v>
      </c>
      <c r="T1" s="52" t="s">
        <v>191</v>
      </c>
      <c r="U1" s="52" t="s">
        <v>103</v>
      </c>
      <c r="V1" s="52" t="s">
        <v>30</v>
      </c>
      <c r="W1" s="52" t="s">
        <v>24</v>
      </c>
      <c r="X1" s="26"/>
    </row>
    <row r="2" spans="1:24" s="4" customFormat="1" ht="140.4" customHeight="1" x14ac:dyDescent="0.25">
      <c r="A2" s="46" t="s">
        <v>323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45521</v>
      </c>
      <c r="N3" s="19">
        <v>45501</v>
      </c>
      <c r="O3" s="19">
        <v>45500</v>
      </c>
      <c r="P3" s="19">
        <v>45458</v>
      </c>
      <c r="Q3" s="19">
        <v>45457</v>
      </c>
      <c r="R3" s="19">
        <v>45431</v>
      </c>
      <c r="S3" s="19">
        <v>45430</v>
      </c>
      <c r="T3" s="19">
        <v>45396</v>
      </c>
      <c r="U3" s="19">
        <v>45395</v>
      </c>
      <c r="V3" s="19">
        <v>45368</v>
      </c>
      <c r="W3" s="19">
        <v>45340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7</v>
      </c>
      <c r="N4" s="21" t="s">
        <v>273</v>
      </c>
      <c r="O4" s="21" t="s">
        <v>273</v>
      </c>
      <c r="P4" s="21" t="s">
        <v>271</v>
      </c>
      <c r="Q4" s="21" t="s">
        <v>271</v>
      </c>
      <c r="R4" s="21" t="s">
        <v>7</v>
      </c>
      <c r="S4" s="21" t="s">
        <v>7</v>
      </c>
      <c r="T4" s="21" t="s">
        <v>104</v>
      </c>
      <c r="U4" s="21" t="s">
        <v>104</v>
      </c>
      <c r="V4" s="21" t="s">
        <v>7</v>
      </c>
      <c r="W4" s="45" t="s">
        <v>7</v>
      </c>
      <c r="X4" s="34"/>
    </row>
    <row r="5" spans="1:24" s="11" customFormat="1" ht="18" customHeight="1" x14ac:dyDescent="0.25">
      <c r="A5" s="1">
        <v>1</v>
      </c>
      <c r="B5" s="1">
        <v>23698</v>
      </c>
      <c r="C5" s="5" t="s">
        <v>171</v>
      </c>
      <c r="D5" s="1" t="s">
        <v>46</v>
      </c>
      <c r="E5" s="22" t="s">
        <v>10</v>
      </c>
      <c r="F5" s="23" t="s">
        <v>61</v>
      </c>
      <c r="G5" s="1">
        <f t="shared" ref="G5:G11" si="0">SUM(I5:W5)</f>
        <v>1430</v>
      </c>
      <c r="H5" s="31"/>
      <c r="I5" s="1"/>
      <c r="J5" s="1">
        <v>200</v>
      </c>
      <c r="K5" s="1">
        <v>200</v>
      </c>
      <c r="L5" s="1"/>
      <c r="M5" s="1"/>
      <c r="N5" s="1">
        <v>250</v>
      </c>
      <c r="O5" s="1">
        <v>110</v>
      </c>
      <c r="P5" s="1">
        <v>150</v>
      </c>
      <c r="Q5" s="1">
        <v>150</v>
      </c>
      <c r="R5" s="1"/>
      <c r="S5" s="1"/>
      <c r="T5" s="1">
        <v>200</v>
      </c>
      <c r="U5" s="1">
        <v>170</v>
      </c>
      <c r="V5" s="1"/>
      <c r="W5" s="1"/>
      <c r="X5" s="35"/>
    </row>
    <row r="6" spans="1:24" s="11" customFormat="1" ht="18" customHeight="1" x14ac:dyDescent="0.25">
      <c r="A6" s="1">
        <v>2</v>
      </c>
      <c r="B6" s="1">
        <v>29313</v>
      </c>
      <c r="C6" s="5" t="s">
        <v>45</v>
      </c>
      <c r="D6" s="1" t="s">
        <v>46</v>
      </c>
      <c r="E6" s="22" t="s">
        <v>47</v>
      </c>
      <c r="F6" s="23" t="s">
        <v>9</v>
      </c>
      <c r="G6" s="1">
        <f t="shared" si="0"/>
        <v>1310</v>
      </c>
      <c r="H6" s="31"/>
      <c r="I6" s="1">
        <v>10</v>
      </c>
      <c r="J6" s="1">
        <v>170</v>
      </c>
      <c r="K6" s="1">
        <v>170</v>
      </c>
      <c r="L6" s="1">
        <v>70</v>
      </c>
      <c r="M6" s="1"/>
      <c r="N6" s="1"/>
      <c r="O6" s="1">
        <v>70</v>
      </c>
      <c r="P6" s="1">
        <v>120</v>
      </c>
      <c r="Q6" s="1">
        <v>120</v>
      </c>
      <c r="R6" s="1">
        <v>70</v>
      </c>
      <c r="S6" s="1">
        <v>70</v>
      </c>
      <c r="T6" s="1">
        <v>150</v>
      </c>
      <c r="U6" s="1">
        <v>150</v>
      </c>
      <c r="V6" s="1">
        <v>70</v>
      </c>
      <c r="W6" s="1">
        <v>70</v>
      </c>
      <c r="X6" s="31"/>
    </row>
    <row r="7" spans="1:24" s="11" customFormat="1" ht="18" customHeight="1" x14ac:dyDescent="0.25">
      <c r="A7" s="1">
        <v>3</v>
      </c>
      <c r="B7" s="1">
        <v>55935</v>
      </c>
      <c r="C7" s="5" t="s">
        <v>49</v>
      </c>
      <c r="D7" s="1" t="s">
        <v>46</v>
      </c>
      <c r="E7" s="22" t="s">
        <v>10</v>
      </c>
      <c r="F7" s="23" t="s">
        <v>9</v>
      </c>
      <c r="G7" s="1">
        <f t="shared" si="0"/>
        <v>1193</v>
      </c>
      <c r="H7" s="31"/>
      <c r="I7" s="1">
        <v>8</v>
      </c>
      <c r="J7" s="1">
        <v>100</v>
      </c>
      <c r="K7" s="1">
        <v>100</v>
      </c>
      <c r="L7" s="1"/>
      <c r="M7" s="1">
        <v>70</v>
      </c>
      <c r="N7" s="1">
        <v>210</v>
      </c>
      <c r="O7" s="1">
        <v>60</v>
      </c>
      <c r="P7" s="1">
        <v>85</v>
      </c>
      <c r="Q7" s="1">
        <v>100</v>
      </c>
      <c r="R7" s="1">
        <v>50</v>
      </c>
      <c r="S7" s="1">
        <v>60</v>
      </c>
      <c r="T7" s="1">
        <v>125</v>
      </c>
      <c r="U7" s="1">
        <v>125</v>
      </c>
      <c r="V7" s="1">
        <v>50</v>
      </c>
      <c r="W7" s="1">
        <v>50</v>
      </c>
      <c r="X7" s="35"/>
    </row>
    <row r="8" spans="1:24" s="11" customFormat="1" ht="18" customHeight="1" x14ac:dyDescent="0.25">
      <c r="A8" s="1">
        <v>4</v>
      </c>
      <c r="B8" s="1">
        <v>23670</v>
      </c>
      <c r="C8" s="5" t="s">
        <v>170</v>
      </c>
      <c r="D8" s="1" t="s">
        <v>46</v>
      </c>
      <c r="E8" s="22" t="s">
        <v>10</v>
      </c>
      <c r="F8" s="23" t="s">
        <v>172</v>
      </c>
      <c r="G8" s="1">
        <f t="shared" si="0"/>
        <v>990</v>
      </c>
      <c r="H8" s="31"/>
      <c r="I8" s="1"/>
      <c r="J8" s="1">
        <v>150</v>
      </c>
      <c r="K8" s="1">
        <v>150</v>
      </c>
      <c r="L8" s="1"/>
      <c r="M8" s="1"/>
      <c r="N8" s="1">
        <v>230</v>
      </c>
      <c r="O8" s="1">
        <v>90</v>
      </c>
      <c r="P8" s="1"/>
      <c r="Q8" s="1"/>
      <c r="R8" s="1"/>
      <c r="S8" s="1"/>
      <c r="T8" s="1">
        <v>170</v>
      </c>
      <c r="U8" s="1">
        <v>200</v>
      </c>
      <c r="V8" s="1"/>
      <c r="W8" s="1"/>
      <c r="X8" s="35"/>
    </row>
    <row r="9" spans="1:24" s="11" customFormat="1" ht="18" customHeight="1" x14ac:dyDescent="0.25">
      <c r="A9" s="1">
        <v>5</v>
      </c>
      <c r="B9" s="1">
        <v>24874</v>
      </c>
      <c r="C9" s="5" t="s">
        <v>48</v>
      </c>
      <c r="D9" s="1" t="s">
        <v>46</v>
      </c>
      <c r="E9" s="6" t="s">
        <v>10</v>
      </c>
      <c r="F9" s="23" t="s">
        <v>9</v>
      </c>
      <c r="G9" s="1">
        <f t="shared" si="0"/>
        <v>489</v>
      </c>
      <c r="H9" s="30"/>
      <c r="I9" s="7">
        <v>9</v>
      </c>
      <c r="J9" s="7">
        <v>125</v>
      </c>
      <c r="K9" s="7">
        <v>125</v>
      </c>
      <c r="L9" s="7">
        <v>50</v>
      </c>
      <c r="M9" s="7"/>
      <c r="N9" s="7"/>
      <c r="O9" s="7"/>
      <c r="P9" s="7"/>
      <c r="Q9" s="7"/>
      <c r="R9" s="7">
        <v>60</v>
      </c>
      <c r="S9" s="7"/>
      <c r="T9" s="7"/>
      <c r="U9" s="7"/>
      <c r="V9" s="1">
        <v>60</v>
      </c>
      <c r="W9" s="1">
        <v>60</v>
      </c>
      <c r="X9" s="35"/>
    </row>
    <row r="10" spans="1:24" s="11" customFormat="1" ht="18" customHeight="1" x14ac:dyDescent="0.25">
      <c r="A10" s="1">
        <v>6</v>
      </c>
      <c r="B10" s="1">
        <v>61173</v>
      </c>
      <c r="C10" s="5" t="s">
        <v>256</v>
      </c>
      <c r="D10" s="1" t="s">
        <v>46</v>
      </c>
      <c r="E10" s="6" t="s">
        <v>10</v>
      </c>
      <c r="F10" s="23" t="s">
        <v>9</v>
      </c>
      <c r="G10" s="1">
        <f t="shared" si="0"/>
        <v>472</v>
      </c>
      <c r="H10" s="30"/>
      <c r="I10" s="7">
        <v>7</v>
      </c>
      <c r="J10" s="7">
        <v>110</v>
      </c>
      <c r="K10" s="7">
        <v>110</v>
      </c>
      <c r="L10" s="7">
        <v>60</v>
      </c>
      <c r="M10" s="7"/>
      <c r="N10" s="7"/>
      <c r="O10" s="7"/>
      <c r="P10" s="7">
        <v>100</v>
      </c>
      <c r="Q10" s="7">
        <v>85</v>
      </c>
      <c r="R10" s="7"/>
      <c r="S10" s="7"/>
      <c r="T10" s="7"/>
      <c r="U10" s="7"/>
      <c r="V10" s="1"/>
      <c r="W10" s="1"/>
      <c r="X10" s="35"/>
    </row>
    <row r="11" spans="1:24" s="11" customFormat="1" ht="18" customHeight="1" x14ac:dyDescent="0.25">
      <c r="A11" s="1">
        <v>7</v>
      </c>
      <c r="B11" s="1">
        <v>61399</v>
      </c>
      <c r="C11" s="5" t="s">
        <v>257</v>
      </c>
      <c r="D11" s="1" t="s">
        <v>46</v>
      </c>
      <c r="E11" s="6" t="s">
        <v>258</v>
      </c>
      <c r="F11" s="23" t="s">
        <v>187</v>
      </c>
      <c r="G11" s="1">
        <f t="shared" si="0"/>
        <v>235</v>
      </c>
      <c r="H11" s="30"/>
      <c r="I11" s="7"/>
      <c r="J11" s="7">
        <v>85</v>
      </c>
      <c r="K11" s="7"/>
      <c r="L11" s="7"/>
      <c r="M11" s="7"/>
      <c r="N11" s="7"/>
      <c r="O11" s="7"/>
      <c r="P11" s="7">
        <v>75</v>
      </c>
      <c r="Q11" s="7">
        <v>75</v>
      </c>
      <c r="R11" s="7"/>
      <c r="S11" s="7"/>
      <c r="T11" s="7"/>
      <c r="U11" s="7"/>
      <c r="V11" s="1"/>
      <c r="W11" s="1"/>
      <c r="X11" s="35"/>
    </row>
    <row r="12" spans="1:24" s="11" customFormat="1" ht="18" customHeight="1" x14ac:dyDescent="0.25">
      <c r="A12" s="1"/>
      <c r="B12" s="1"/>
      <c r="C12" s="5"/>
      <c r="D12" s="1"/>
      <c r="E12" s="6"/>
      <c r="F12" s="1"/>
      <c r="G12" s="1"/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35"/>
    </row>
    <row r="13" spans="1:24" ht="6.9" customHeight="1" x14ac:dyDescent="0.25">
      <c r="A13" s="37"/>
      <c r="B13" s="32"/>
      <c r="C13" s="38"/>
      <c r="D13" s="32"/>
      <c r="E13" s="39"/>
      <c r="F13" s="32"/>
      <c r="G13" s="40"/>
      <c r="H13" s="32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36"/>
    </row>
    <row r="14" spans="1:24" s="8" customFormat="1" ht="12.75" customHeight="1" x14ac:dyDescent="0.25">
      <c r="A14" s="13"/>
      <c r="B14" s="14"/>
      <c r="D14" s="14"/>
      <c r="E14" s="15"/>
      <c r="F14" s="14"/>
      <c r="G14" s="14"/>
      <c r="H14" s="14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</sheetData>
  <sheetProtection algorithmName="SHA-512" hashValue="cszrAGB/j3OIv38FIzk5PAhkn9OV3VJnpS9E/CtzDA0RYUE45MQ1M+KI9kxnWMel0ENZg6EnykRKjT0kXh0tZQ==" saltValue="JVbg34L3/6/Q1ISNBuVotA==" spinCount="100000" sheet="1" selectLockedCells="1" selectUnlockedCells="1"/>
  <sortState xmlns:xlrd2="http://schemas.microsoft.com/office/spreadsheetml/2017/richdata2" ref="B5:W11">
    <sortCondition descending="1" ref="G5:G11"/>
  </sortState>
  <mergeCells count="17">
    <mergeCell ref="W1:W2"/>
    <mergeCell ref="A2:G2"/>
    <mergeCell ref="A1:G1"/>
    <mergeCell ref="I1:I2"/>
    <mergeCell ref="V1:V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  <mergeCell ref="K1:K2"/>
  </mergeCells>
  <conditionalFormatting sqref="B3:C3">
    <cfRule type="duplicateValues" dxfId="27" priority="2" stopIfTrue="1"/>
  </conditionalFormatting>
  <conditionalFormatting sqref="B5:C12">
    <cfRule type="duplicateValues" dxfId="26" priority="1735" stopIfTrue="1"/>
    <cfRule type="duplicateValues" dxfId="25" priority="1736" stopIfTrue="1"/>
  </conditionalFormatting>
  <conditionalFormatting sqref="B7:C14">
    <cfRule type="expression" dxfId="24" priority="1739" stopIfTrue="1">
      <formula>AND(COUNTIF($B$12:$C$14, B7)+COUNTIF($B$7:$C$7, B7)&gt;1,NOT(ISBLANK(B7)))</formula>
    </cfRule>
  </conditionalFormatting>
  <conditionalFormatting sqref="B7:C65538 B1:C2 B4:C4">
    <cfRule type="expression" dxfId="23" priority="1731" stopIfTrue="1">
      <formula>AND(COUNTIF($B$1:$C$2, B1)+COUNTIF($B$4:$C$4, B1)+COUNTIF($B$7:$C$65538, B1)&gt;1,NOT(ISBLANK(B1)))</formula>
    </cfRule>
  </conditionalFormatting>
  <conditionalFormatting sqref="B12:C12">
    <cfRule type="duplicateValues" dxfId="22" priority="1532" stopIfTrue="1"/>
  </conditionalFormatting>
  <conditionalFormatting sqref="C1:C1048576">
    <cfRule type="duplicateValues" dxfId="21" priority="1" stopIfTrue="1"/>
  </conditionalFormatting>
  <pageMargins left="0.24" right="0.13" top="0.36" bottom="0.34" header="0.2" footer="0.18"/>
  <pageSetup paperSize="9" scale="75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X13"/>
  <sheetViews>
    <sheetView zoomScale="80" zoomScaleNormal="80" workbookViewId="0">
      <selection activeCell="F3" sqref="D1:F1048576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1.33203125" style="3" bestFit="1" customWidth="1"/>
    <col min="4" max="4" width="8.44140625" style="2" bestFit="1" customWidth="1"/>
    <col min="5" max="5" width="68.1093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7.33203125" style="12" bestFit="1" customWidth="1"/>
    <col min="14" max="21" width="6.6640625" style="12" customWidth="1"/>
    <col min="22" max="22" width="7.33203125" style="12" bestFit="1" customWidth="1"/>
    <col min="23" max="23" width="6.6640625" style="12" customWidth="1"/>
    <col min="24" max="24" width="1" style="3" customWidth="1"/>
    <col min="25" max="16384" width="9.109375" style="3"/>
  </cols>
  <sheetData>
    <row r="1" spans="1:24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302</v>
      </c>
      <c r="M1" s="52" t="s">
        <v>295</v>
      </c>
      <c r="N1" s="52" t="s">
        <v>286</v>
      </c>
      <c r="O1" s="52" t="s">
        <v>272</v>
      </c>
      <c r="P1" s="52" t="s">
        <v>270</v>
      </c>
      <c r="Q1" s="52" t="s">
        <v>198</v>
      </c>
      <c r="R1" s="52" t="s">
        <v>196</v>
      </c>
      <c r="S1" s="52" t="s">
        <v>194</v>
      </c>
      <c r="T1" s="52" t="s">
        <v>191</v>
      </c>
      <c r="U1" s="52" t="s">
        <v>103</v>
      </c>
      <c r="V1" s="52" t="s">
        <v>30</v>
      </c>
      <c r="W1" s="52" t="s">
        <v>24</v>
      </c>
      <c r="X1" s="26"/>
    </row>
    <row r="2" spans="1:24" s="4" customFormat="1" ht="126.6" customHeight="1" x14ac:dyDescent="0.25">
      <c r="A2" s="46" t="s">
        <v>325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33"/>
    </row>
    <row r="3" spans="1:24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45557</v>
      </c>
      <c r="M3" s="19">
        <v>45521</v>
      </c>
      <c r="N3" s="19">
        <v>45501</v>
      </c>
      <c r="O3" s="19">
        <v>45500</v>
      </c>
      <c r="P3" s="19">
        <v>45458</v>
      </c>
      <c r="Q3" s="19">
        <v>45457</v>
      </c>
      <c r="R3" s="19">
        <v>45431</v>
      </c>
      <c r="S3" s="19">
        <v>45430</v>
      </c>
      <c r="T3" s="19">
        <v>45396</v>
      </c>
      <c r="U3" s="19">
        <v>45395</v>
      </c>
      <c r="V3" s="19">
        <v>45368</v>
      </c>
      <c r="W3" s="19">
        <v>45340</v>
      </c>
      <c r="X3" s="33"/>
    </row>
    <row r="4" spans="1:24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7</v>
      </c>
      <c r="M4" s="21" t="s">
        <v>7</v>
      </c>
      <c r="N4" s="21" t="s">
        <v>273</v>
      </c>
      <c r="O4" s="21" t="s">
        <v>273</v>
      </c>
      <c r="P4" s="21" t="s">
        <v>271</v>
      </c>
      <c r="Q4" s="21" t="s">
        <v>271</v>
      </c>
      <c r="R4" s="21" t="s">
        <v>7</v>
      </c>
      <c r="S4" s="21" t="s">
        <v>7</v>
      </c>
      <c r="T4" s="21" t="s">
        <v>104</v>
      </c>
      <c r="U4" s="21" t="s">
        <v>104</v>
      </c>
      <c r="V4" s="21" t="s">
        <v>7</v>
      </c>
      <c r="W4" s="45" t="s">
        <v>7</v>
      </c>
      <c r="X4" s="34"/>
    </row>
    <row r="5" spans="1:24" s="11" customFormat="1" ht="18" customHeight="1" x14ac:dyDescent="0.25">
      <c r="A5" s="1">
        <v>1</v>
      </c>
      <c r="B5" s="1">
        <v>21109</v>
      </c>
      <c r="C5" s="5" t="s">
        <v>168</v>
      </c>
      <c r="D5" s="1" t="s">
        <v>75</v>
      </c>
      <c r="E5" s="6" t="s">
        <v>67</v>
      </c>
      <c r="F5" s="1" t="s">
        <v>9</v>
      </c>
      <c r="G5" s="1">
        <f t="shared" ref="G5:G10" si="0">SUM(I5:W5)</f>
        <v>1400</v>
      </c>
      <c r="H5" s="30"/>
      <c r="I5" s="7"/>
      <c r="J5" s="7">
        <v>170</v>
      </c>
      <c r="K5" s="7">
        <v>200</v>
      </c>
      <c r="L5" s="7"/>
      <c r="M5" s="7"/>
      <c r="N5" s="7">
        <v>250</v>
      </c>
      <c r="O5" s="7">
        <v>110</v>
      </c>
      <c r="P5" s="7">
        <v>150</v>
      </c>
      <c r="Q5" s="7">
        <v>150</v>
      </c>
      <c r="R5" s="7"/>
      <c r="S5" s="7"/>
      <c r="T5" s="7">
        <v>200</v>
      </c>
      <c r="U5" s="7">
        <v>170</v>
      </c>
      <c r="V5" s="7"/>
      <c r="W5" s="7"/>
      <c r="X5" s="35"/>
    </row>
    <row r="6" spans="1:24" s="11" customFormat="1" ht="18" customHeight="1" x14ac:dyDescent="0.25">
      <c r="A6" s="1">
        <v>2</v>
      </c>
      <c r="B6" s="1">
        <v>35583</v>
      </c>
      <c r="C6" s="5" t="s">
        <v>166</v>
      </c>
      <c r="D6" s="1" t="s">
        <v>75</v>
      </c>
      <c r="E6" s="6" t="s">
        <v>167</v>
      </c>
      <c r="F6" s="1" t="s">
        <v>120</v>
      </c>
      <c r="G6" s="1">
        <f t="shared" si="0"/>
        <v>1270</v>
      </c>
      <c r="H6" s="30"/>
      <c r="I6" s="7">
        <v>10</v>
      </c>
      <c r="J6" s="7">
        <v>200</v>
      </c>
      <c r="K6" s="7">
        <v>170</v>
      </c>
      <c r="L6" s="7"/>
      <c r="M6" s="7"/>
      <c r="N6" s="7">
        <v>210</v>
      </c>
      <c r="O6" s="7">
        <v>90</v>
      </c>
      <c r="P6" s="7">
        <v>120</v>
      </c>
      <c r="Q6" s="7">
        <v>120</v>
      </c>
      <c r="R6" s="7"/>
      <c r="S6" s="7"/>
      <c r="T6" s="7">
        <v>150</v>
      </c>
      <c r="U6" s="7">
        <v>200</v>
      </c>
      <c r="V6" s="7"/>
      <c r="W6" s="7"/>
      <c r="X6" s="31"/>
    </row>
    <row r="7" spans="1:24" s="11" customFormat="1" ht="18" customHeight="1" x14ac:dyDescent="0.25">
      <c r="A7" s="1">
        <v>3</v>
      </c>
      <c r="B7" s="1">
        <v>41816</v>
      </c>
      <c r="C7" s="5" t="s">
        <v>74</v>
      </c>
      <c r="D7" s="1" t="s">
        <v>75</v>
      </c>
      <c r="E7" s="6" t="s">
        <v>76</v>
      </c>
      <c r="F7" s="1" t="s">
        <v>9</v>
      </c>
      <c r="G7" s="1">
        <f t="shared" si="0"/>
        <v>820</v>
      </c>
      <c r="H7" s="30"/>
      <c r="I7" s="7">
        <v>10</v>
      </c>
      <c r="J7" s="7">
        <v>150</v>
      </c>
      <c r="K7" s="7">
        <v>150</v>
      </c>
      <c r="L7" s="7">
        <v>70</v>
      </c>
      <c r="M7" s="7"/>
      <c r="N7" s="7"/>
      <c r="O7" s="7"/>
      <c r="P7" s="7">
        <v>85</v>
      </c>
      <c r="Q7" s="7">
        <v>85</v>
      </c>
      <c r="R7" s="7">
        <v>70</v>
      </c>
      <c r="S7" s="7">
        <v>70</v>
      </c>
      <c r="T7" s="7"/>
      <c r="U7" s="7"/>
      <c r="V7" s="7">
        <v>70</v>
      </c>
      <c r="W7" s="7">
        <v>60</v>
      </c>
      <c r="X7" s="31"/>
    </row>
    <row r="8" spans="1:24" s="11" customFormat="1" ht="18" customHeight="1" x14ac:dyDescent="0.25">
      <c r="A8" s="1">
        <v>4</v>
      </c>
      <c r="B8" s="1">
        <v>51267</v>
      </c>
      <c r="C8" s="5" t="s">
        <v>169</v>
      </c>
      <c r="D8" s="1" t="s">
        <v>75</v>
      </c>
      <c r="E8" s="6" t="s">
        <v>108</v>
      </c>
      <c r="F8" s="1" t="s">
        <v>109</v>
      </c>
      <c r="G8" s="1">
        <f t="shared" si="0"/>
        <v>610</v>
      </c>
      <c r="H8" s="30"/>
      <c r="I8" s="7"/>
      <c r="J8" s="7"/>
      <c r="K8" s="7"/>
      <c r="L8" s="7"/>
      <c r="M8" s="7"/>
      <c r="N8" s="7">
        <v>230</v>
      </c>
      <c r="O8" s="7">
        <v>60</v>
      </c>
      <c r="P8" s="7"/>
      <c r="Q8" s="7"/>
      <c r="R8" s="7"/>
      <c r="S8" s="7"/>
      <c r="T8" s="7">
        <v>170</v>
      </c>
      <c r="U8" s="7">
        <v>150</v>
      </c>
      <c r="V8" s="7"/>
      <c r="W8" s="7"/>
      <c r="X8" s="31"/>
    </row>
    <row r="9" spans="1:24" s="11" customFormat="1" ht="18" customHeight="1" x14ac:dyDescent="0.25">
      <c r="A9" s="1">
        <v>5</v>
      </c>
      <c r="B9" s="1">
        <v>17319</v>
      </c>
      <c r="C9" s="5" t="s">
        <v>92</v>
      </c>
      <c r="D9" s="1" t="s">
        <v>75</v>
      </c>
      <c r="E9" s="6" t="s">
        <v>93</v>
      </c>
      <c r="F9" s="1" t="s">
        <v>12</v>
      </c>
      <c r="G9" s="1">
        <f t="shared" si="0"/>
        <v>600</v>
      </c>
      <c r="H9" s="30"/>
      <c r="I9" s="7"/>
      <c r="J9" s="7"/>
      <c r="K9" s="7"/>
      <c r="L9" s="7"/>
      <c r="M9" s="7">
        <v>70</v>
      </c>
      <c r="N9" s="7">
        <v>190</v>
      </c>
      <c r="O9" s="7">
        <v>70</v>
      </c>
      <c r="P9" s="7">
        <v>100</v>
      </c>
      <c r="Q9" s="7">
        <v>100</v>
      </c>
      <c r="R9" s="7"/>
      <c r="S9" s="7"/>
      <c r="T9" s="7"/>
      <c r="U9" s="7"/>
      <c r="V9" s="7"/>
      <c r="W9" s="7">
        <v>70</v>
      </c>
      <c r="X9" s="31"/>
    </row>
    <row r="10" spans="1:24" s="11" customFormat="1" ht="18" customHeight="1" x14ac:dyDescent="0.25">
      <c r="A10" s="1">
        <v>6</v>
      </c>
      <c r="B10" s="1">
        <v>61364</v>
      </c>
      <c r="C10" s="5" t="s">
        <v>252</v>
      </c>
      <c r="D10" s="1" t="s">
        <v>75</v>
      </c>
      <c r="E10" s="6" t="s">
        <v>253</v>
      </c>
      <c r="F10" s="1" t="s">
        <v>12</v>
      </c>
      <c r="G10" s="1">
        <f t="shared" si="0"/>
        <v>150</v>
      </c>
      <c r="H10" s="30"/>
      <c r="I10" s="7"/>
      <c r="J10" s="7"/>
      <c r="K10" s="7"/>
      <c r="L10" s="7"/>
      <c r="M10" s="7"/>
      <c r="N10" s="7"/>
      <c r="O10" s="7"/>
      <c r="P10" s="7">
        <v>75</v>
      </c>
      <c r="Q10" s="7">
        <v>75</v>
      </c>
      <c r="R10" s="7"/>
      <c r="S10" s="7"/>
      <c r="T10" s="7"/>
      <c r="U10" s="7"/>
      <c r="V10" s="7"/>
      <c r="W10" s="7"/>
      <c r="X10" s="31"/>
    </row>
    <row r="11" spans="1:24" s="11" customFormat="1" ht="18" customHeight="1" x14ac:dyDescent="0.25">
      <c r="A11" s="1"/>
      <c r="B11" s="1"/>
      <c r="C11" s="5"/>
      <c r="D11" s="1"/>
      <c r="E11" s="6"/>
      <c r="F11" s="1"/>
      <c r="G11" s="1"/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35"/>
    </row>
    <row r="12" spans="1:24" ht="6.9" customHeight="1" x14ac:dyDescent="0.25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36"/>
    </row>
    <row r="13" spans="1:24" s="8" customFormat="1" ht="12.75" customHeight="1" x14ac:dyDescent="0.25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</sheetData>
  <sheetProtection algorithmName="SHA-512" hashValue="pWH1uN8sPOJgoVKSa1aHTg61ZrjoBL9ZUbYgcO+iphMRmaihqTo9HKz4b6td2T0nGXv4YySioKLMmzqOpuUZpQ==" saltValue="2dnimIlZo0ZC0SaL5wzf7A==" spinCount="100000" sheet="1" selectLockedCells="1" selectUnlockedCells="1"/>
  <sortState xmlns:xlrd2="http://schemas.microsoft.com/office/spreadsheetml/2017/richdata2" ref="B5:W10">
    <sortCondition descending="1" ref="G5:G10"/>
  </sortState>
  <mergeCells count="17">
    <mergeCell ref="K1:K2"/>
    <mergeCell ref="I1:I2"/>
    <mergeCell ref="V1:V2"/>
    <mergeCell ref="W1:W2"/>
    <mergeCell ref="A2:G2"/>
    <mergeCell ref="A1:G1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J1:J2"/>
  </mergeCells>
  <conditionalFormatting sqref="B3:C3">
    <cfRule type="duplicateValues" dxfId="20" priority="2" stopIfTrue="1"/>
  </conditionalFormatting>
  <conditionalFormatting sqref="B5:C11">
    <cfRule type="duplicateValues" dxfId="19" priority="1781" stopIfTrue="1"/>
    <cfRule type="duplicateValues" dxfId="18" priority="1782" stopIfTrue="1"/>
  </conditionalFormatting>
  <conditionalFormatting sqref="B11:C11">
    <cfRule type="duplicateValues" dxfId="17" priority="1559" stopIfTrue="1"/>
  </conditionalFormatting>
  <conditionalFormatting sqref="B11:C13">
    <cfRule type="expression" dxfId="16" priority="1785" stopIfTrue="1">
      <formula>AND(COUNTIF($B$11:$C$13, B11)+COUNTIF(#REF!, B11)&gt;1,NOT(ISBLANK(B11)))</formula>
    </cfRule>
  </conditionalFormatting>
  <conditionalFormatting sqref="B11:C65536 B1:C2 B4:C4">
    <cfRule type="expression" dxfId="15" priority="1786" stopIfTrue="1">
      <formula>AND(COUNTIF($B$1:$C$2, B1)+COUNTIF($B$4:$C$4, B1)+COUNTIF($B$11:$C$65536, B1)&gt;1,NOT(ISBLANK(B1)))</formula>
    </cfRule>
  </conditionalFormatting>
  <conditionalFormatting sqref="C1:C1048576">
    <cfRule type="duplicateValues" dxfId="14" priority="1" stopIfTrue="1"/>
  </conditionalFormatting>
  <pageMargins left="0.24" right="0.13" top="0.36" bottom="0.34" header="0.2" footer="0.18"/>
  <pageSetup paperSize="9" scale="7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8"/>
  <sheetViews>
    <sheetView zoomScale="80" zoomScaleNormal="80" workbookViewId="0">
      <selection activeCell="J1" sqref="J1:J1048576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43.5546875" style="3" customWidth="1"/>
    <col min="4" max="4" width="8.44140625" style="2" bestFit="1" customWidth="1"/>
    <col min="5" max="5" width="51.88671875" style="10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15" x14ac:dyDescent="0.25">
      <c r="A1" s="49"/>
      <c r="B1" s="50"/>
      <c r="C1" s="50"/>
      <c r="D1" s="50"/>
      <c r="E1" s="50"/>
      <c r="F1" s="50"/>
      <c r="G1" s="51"/>
      <c r="H1" s="26"/>
      <c r="I1" s="52"/>
      <c r="J1" s="52" t="s">
        <v>304</v>
      </c>
      <c r="K1" s="52" t="s">
        <v>270</v>
      </c>
      <c r="L1" s="52" t="s">
        <v>198</v>
      </c>
      <c r="M1" s="26"/>
    </row>
    <row r="2" spans="1:13" s="4" customFormat="1" ht="118.8" customHeight="1" x14ac:dyDescent="0.25">
      <c r="A2" s="46" t="s">
        <v>326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33"/>
    </row>
    <row r="3" spans="1:13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45626</v>
      </c>
      <c r="K3" s="19">
        <v>45458</v>
      </c>
      <c r="L3" s="19">
        <v>45457</v>
      </c>
      <c r="M3" s="33"/>
    </row>
    <row r="4" spans="1:13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 t="s">
        <v>104</v>
      </c>
      <c r="K4" s="21" t="s">
        <v>271</v>
      </c>
      <c r="L4" s="21" t="s">
        <v>271</v>
      </c>
      <c r="M4" s="34"/>
    </row>
    <row r="5" spans="1:13" s="11" customFormat="1" ht="18" customHeight="1" x14ac:dyDescent="0.25">
      <c r="A5" s="1">
        <v>1</v>
      </c>
      <c r="B5" s="1">
        <v>58342</v>
      </c>
      <c r="C5" s="5" t="s">
        <v>259</v>
      </c>
      <c r="D5" s="1" t="s">
        <v>260</v>
      </c>
      <c r="E5" s="6" t="s">
        <v>10</v>
      </c>
      <c r="F5" s="1" t="s">
        <v>9</v>
      </c>
      <c r="G5" s="1">
        <f>SUM(I5:L5)</f>
        <v>500</v>
      </c>
      <c r="H5" s="30"/>
      <c r="I5" s="7"/>
      <c r="J5" s="7">
        <v>200</v>
      </c>
      <c r="K5" s="7">
        <v>150</v>
      </c>
      <c r="L5" s="7">
        <v>150</v>
      </c>
      <c r="M5" s="35"/>
    </row>
    <row r="6" spans="1:13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35"/>
    </row>
    <row r="7" spans="1:13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ZSLOUUIex3GIJnITK74QLTBcNMSqQa5Fo9G8d7476H3sGXmUcMJqWW+E3qJyWCuHIpxh6fNzTw7/1AOO6wYwDQ==" saltValue="+gieTkpfCx4G5BVrk4oghQ==" spinCount="100000" sheet="1" selectLockedCells="1" selectUnlockedCells="1"/>
  <mergeCells count="6">
    <mergeCell ref="A2:G2"/>
    <mergeCell ref="K1:K2"/>
    <mergeCell ref="A1:G1"/>
    <mergeCell ref="I1:I2"/>
    <mergeCell ref="L1:L2"/>
    <mergeCell ref="J1:J2"/>
  </mergeCells>
  <conditionalFormatting sqref="B3:C3">
    <cfRule type="duplicateValues" dxfId="13" priority="2" stopIfTrue="1"/>
  </conditionalFormatting>
  <conditionalFormatting sqref="B5:C6">
    <cfRule type="duplicateValues" dxfId="12" priority="1589" stopIfTrue="1"/>
    <cfRule type="duplicateValues" dxfId="11" priority="1590" stopIfTrue="1"/>
  </conditionalFormatting>
  <conditionalFormatting sqref="B6:C6">
    <cfRule type="duplicateValues" dxfId="10" priority="4" stopIfTrue="1"/>
  </conditionalFormatting>
  <conditionalFormatting sqref="B6:C8">
    <cfRule type="expression" dxfId="9" priority="1593" stopIfTrue="1">
      <formula>AND(COUNTIF($B$6:$C$8, B6)+COUNTIF(#REF!, B6)&gt;1,NOT(ISBLANK(B6)))</formula>
    </cfRule>
  </conditionalFormatting>
  <conditionalFormatting sqref="B6:C65531 B1:C2 B4:C4">
    <cfRule type="expression" dxfId="8" priority="1583" stopIfTrue="1">
      <formula>AND(COUNTIF($B$1:$C$2, B1)+COUNTIF($B$4:$C$4, B1)+COUNTIF($B$6:$C$65531, B1)&gt;1,NOT(ISBLANK(B1)))</formula>
    </cfRule>
  </conditionalFormatting>
  <conditionalFormatting sqref="C1:C1048576">
    <cfRule type="duplicateValues" dxfId="7" priority="1" stopIfTrue="1"/>
  </conditionalFormatting>
  <pageMargins left="0.24" right="0.13" top="0.36" bottom="0.34" header="0.2" footer="0.18"/>
  <pageSetup paperSize="9" scale="86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P8"/>
  <sheetViews>
    <sheetView zoomScale="80" zoomScaleNormal="80" workbookViewId="0">
      <selection activeCell="I1" sqref="I1:I4"/>
    </sheetView>
  </sheetViews>
  <sheetFormatPr defaultColWidth="9.109375" defaultRowHeight="13.8" x14ac:dyDescent="0.25"/>
  <cols>
    <col min="1" max="1" width="5.6640625" style="9" bestFit="1" customWidth="1"/>
    <col min="2" max="2" width="10.33203125" style="2" bestFit="1" customWidth="1"/>
    <col min="3" max="3" width="31.33203125" style="3" customWidth="1"/>
    <col min="4" max="4" width="8.44140625" style="2" bestFit="1" customWidth="1"/>
    <col min="5" max="5" width="68.554687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15" x14ac:dyDescent="0.25">
      <c r="A1" s="49"/>
      <c r="B1" s="50"/>
      <c r="C1" s="50"/>
      <c r="D1" s="50"/>
      <c r="E1" s="50"/>
      <c r="F1" s="50"/>
      <c r="G1" s="51"/>
      <c r="H1" s="26"/>
      <c r="I1" s="52" t="s">
        <v>343</v>
      </c>
      <c r="J1" s="52" t="s">
        <v>303</v>
      </c>
      <c r="K1" s="52" t="s">
        <v>304</v>
      </c>
      <c r="L1" s="52" t="s">
        <v>286</v>
      </c>
      <c r="M1" s="52" t="s">
        <v>272</v>
      </c>
      <c r="N1" s="52" t="s">
        <v>270</v>
      </c>
      <c r="O1" s="52" t="s">
        <v>198</v>
      </c>
      <c r="P1" s="26"/>
    </row>
    <row r="2" spans="1:16" s="4" customFormat="1" ht="137.4" customHeight="1" x14ac:dyDescent="0.25">
      <c r="A2" s="46" t="s">
        <v>327</v>
      </c>
      <c r="B2" s="47"/>
      <c r="C2" s="47"/>
      <c r="D2" s="47"/>
      <c r="E2" s="47"/>
      <c r="F2" s="47"/>
      <c r="G2" s="48"/>
      <c r="H2" s="27"/>
      <c r="I2" s="53"/>
      <c r="J2" s="53"/>
      <c r="K2" s="53"/>
      <c r="L2" s="53"/>
      <c r="M2" s="53"/>
      <c r="N2" s="53"/>
      <c r="O2" s="53"/>
      <c r="P2" s="33"/>
    </row>
    <row r="3" spans="1:16" s="4" customFormat="1" ht="18" customHeight="1" x14ac:dyDescent="0.25">
      <c r="A3" s="16"/>
      <c r="B3" s="17"/>
      <c r="C3" s="17"/>
      <c r="D3" s="17"/>
      <c r="E3" s="17"/>
      <c r="F3" s="17"/>
      <c r="G3" s="18"/>
      <c r="H3" s="28"/>
      <c r="I3" s="19"/>
      <c r="J3" s="19">
        <v>45627</v>
      </c>
      <c r="K3" s="19">
        <v>45626</v>
      </c>
      <c r="L3" s="19">
        <v>45501</v>
      </c>
      <c r="M3" s="19">
        <v>45500</v>
      </c>
      <c r="N3" s="19">
        <v>45458</v>
      </c>
      <c r="O3" s="19">
        <v>45457</v>
      </c>
      <c r="P3" s="33"/>
    </row>
    <row r="4" spans="1:16" ht="18" customHeight="1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 t="s">
        <v>193</v>
      </c>
      <c r="J4" s="21" t="s">
        <v>104</v>
      </c>
      <c r="K4" s="21" t="s">
        <v>104</v>
      </c>
      <c r="L4" s="21" t="s">
        <v>273</v>
      </c>
      <c r="M4" s="21" t="s">
        <v>273</v>
      </c>
      <c r="N4" s="21" t="s">
        <v>271</v>
      </c>
      <c r="O4" s="21" t="s">
        <v>271</v>
      </c>
      <c r="P4" s="34"/>
    </row>
    <row r="5" spans="1:16" s="11" customFormat="1" ht="18" customHeight="1" x14ac:dyDescent="0.25">
      <c r="A5" s="1">
        <v>1</v>
      </c>
      <c r="B5" s="1">
        <v>35581</v>
      </c>
      <c r="C5" s="5" t="s">
        <v>254</v>
      </c>
      <c r="D5" s="1" t="s">
        <v>255</v>
      </c>
      <c r="E5" s="6" t="s">
        <v>209</v>
      </c>
      <c r="F5" s="1" t="s">
        <v>120</v>
      </c>
      <c r="G5" s="1">
        <f>SUM(I5:O5)</f>
        <v>670</v>
      </c>
      <c r="H5" s="30"/>
      <c r="I5" s="7">
        <v>10</v>
      </c>
      <c r="J5" s="7"/>
      <c r="K5" s="7"/>
      <c r="L5" s="7">
        <v>250</v>
      </c>
      <c r="M5" s="7">
        <v>110</v>
      </c>
      <c r="N5" s="7">
        <v>150</v>
      </c>
      <c r="O5" s="7">
        <v>150</v>
      </c>
      <c r="P5" s="35"/>
    </row>
    <row r="6" spans="1:16" s="11" customFormat="1" ht="18" customHeight="1" x14ac:dyDescent="0.25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7"/>
      <c r="P6" s="35"/>
    </row>
    <row r="7" spans="1:16" ht="6.9" customHeight="1" x14ac:dyDescent="0.25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41"/>
      <c r="P7" s="36"/>
    </row>
    <row r="8" spans="1:16" s="8" customFormat="1" ht="12.75" customHeight="1" x14ac:dyDescent="0.25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</row>
  </sheetData>
  <sheetProtection algorithmName="SHA-512" hashValue="wd6KiVZE/VcZ7c8vwp40y6ZscS5ADVtDQmw7L2wa0YDH/OgD+H+jtL09i+ztmz+IpzzPUrb9AjB5aqU+AC2QqQ==" saltValue="nCYPOnaEc2H6RIAeTTfUkA==" spinCount="100000" sheet="1" selectLockedCells="1" selectUnlockedCells="1"/>
  <mergeCells count="9">
    <mergeCell ref="A2:G2"/>
    <mergeCell ref="A1:G1"/>
    <mergeCell ref="I1:I2"/>
    <mergeCell ref="O1:O2"/>
    <mergeCell ref="N1:N2"/>
    <mergeCell ref="M1:M2"/>
    <mergeCell ref="L1:L2"/>
    <mergeCell ref="J1:J2"/>
    <mergeCell ref="K1:K2"/>
  </mergeCells>
  <conditionalFormatting sqref="B3:C3">
    <cfRule type="duplicateValues" dxfId="6" priority="2" stopIfTrue="1"/>
  </conditionalFormatting>
  <conditionalFormatting sqref="B5:C6">
    <cfRule type="duplicateValues" dxfId="5" priority="1573" stopIfTrue="1"/>
    <cfRule type="duplicateValues" dxfId="4" priority="1574" stopIfTrue="1"/>
  </conditionalFormatting>
  <conditionalFormatting sqref="B6:C6">
    <cfRule type="duplicateValues" dxfId="3" priority="4" stopIfTrue="1"/>
  </conditionalFormatting>
  <conditionalFormatting sqref="B6:C8">
    <cfRule type="expression" dxfId="2" priority="1577" stopIfTrue="1">
      <formula>AND(COUNTIF($B$6:$C$8, B6)+COUNTIF(#REF!, B6)&gt;1,NOT(ISBLANK(B6)))</formula>
    </cfRule>
  </conditionalFormatting>
  <conditionalFormatting sqref="B6:C65536 B1:C2 B4:C4">
    <cfRule type="expression" dxfId="1" priority="1566" stopIfTrue="1">
      <formula>AND(COUNTIF($B$1:$C$2, B1)+COUNTIF($B$4:$C$4, B1)+COUNTIF($B$6:$C$65536, B1)&gt;1,NOT(ISBLANK(B1)))</formula>
    </cfRule>
  </conditionalFormatting>
  <conditionalFormatting sqref="C1:C1048576">
    <cfRule type="duplicateValues" dxfId="0" priority="1" stopIfTrue="1"/>
  </conditionalFormatting>
  <pageMargins left="0.24" right="0.13" top="0.36" bottom="0.34" header="0.2" footer="0.18"/>
  <pageSetup paperSize="9" scale="78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23</vt:i4>
      </vt:variant>
      <vt:variant>
        <vt:lpstr>Intervalos Nomeados</vt:lpstr>
      </vt:variant>
      <vt:variant>
        <vt:i4>6</vt:i4>
      </vt:variant>
    </vt:vector>
  </HeadingPairs>
  <TitlesOfParts>
    <vt:vector size="29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TBM</vt:lpstr>
      <vt:lpstr>TBW</vt:lpstr>
      <vt:lpstr>MH5</vt:lpstr>
      <vt:lpstr>WH4</vt:lpstr>
      <vt:lpstr>MH4</vt:lpstr>
      <vt:lpstr>MH3</vt:lpstr>
      <vt:lpstr>WH3</vt:lpstr>
      <vt:lpstr>MH2</vt:lpstr>
      <vt:lpstr>WH2</vt:lpstr>
      <vt:lpstr>WH1</vt:lpstr>
      <vt:lpstr>MH1</vt:lpstr>
      <vt:lpstr>MT2</vt:lpstr>
      <vt:lpstr>WT2</vt:lpstr>
      <vt:lpstr>MT1</vt:lpstr>
      <vt:lpstr>'MC4'!Area_de_impressao</vt:lpstr>
      <vt:lpstr>'MC5'!Area_de_impressao</vt:lpstr>
      <vt:lpstr>'MH3'!Area_de_impressao</vt:lpstr>
      <vt:lpstr>'MH4'!Area_de_impressao</vt:lpstr>
      <vt:lpstr>TBW!Area_de_impressao</vt:lpstr>
      <vt:lpstr>'WC5'!Area_de_impressao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2024-11-30T18:29:13Z</cp:lastPrinted>
  <dcterms:created xsi:type="dcterms:W3CDTF">2004-03-27T01:47:07Z</dcterms:created>
  <dcterms:modified xsi:type="dcterms:W3CDTF">2024-12-11T13:45:02Z</dcterms:modified>
  <cp:category/>
  <cp:contentStatus/>
</cp:coreProperties>
</file>