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8f7cef278f57b60/Tecnico/2024/Ranking/MTB/DHI/Publicado/"/>
    </mc:Choice>
  </mc:AlternateContent>
  <xr:revisionPtr revIDLastSave="16" documentId="11_CC6D6BA3D4D2FA6CC8C4363F49A5A39129DD5DD5" xr6:coauthVersionLast="47" xr6:coauthVersionMax="47" xr10:uidLastSave="{B110788C-125C-49A0-BCA7-6667839B102F}"/>
  <bookViews>
    <workbookView xWindow="-108" yWindow="-108" windowWidth="23256" windowHeight="12456" tabRatio="901" xr2:uid="{00000000-000D-0000-FFFF-FFFF00000000}"/>
  </bookViews>
  <sheets>
    <sheet name="MEL" sheetId="6" r:id="rId1"/>
    <sheet name="FEL" sheetId="7" r:id="rId2"/>
    <sheet name="MJR" sheetId="32" r:id="rId3"/>
    <sheet name="FJR" sheetId="33" r:id="rId4"/>
    <sheet name="JUV MASC" sheetId="34" r:id="rId5"/>
    <sheet name="JUV FEM" sheetId="35" state="hidden" r:id="rId6"/>
    <sheet name="INF JUV" sheetId="36" r:id="rId7"/>
    <sheet name="S30" sheetId="29" r:id="rId8"/>
    <sheet name="MA1" sheetId="19" r:id="rId9"/>
    <sheet name="MA2" sheetId="16" r:id="rId10"/>
    <sheet name="MB1" sheetId="14" r:id="rId11"/>
    <sheet name="MB2" sheetId="9" r:id="rId12"/>
    <sheet name="MC1" sheetId="20" r:id="rId13"/>
    <sheet name="MC2" sheetId="17" r:id="rId14"/>
    <sheet name="MD1" sheetId="28" r:id="rId15"/>
    <sheet name="MD2" sheetId="27" r:id="rId16"/>
  </sheets>
  <definedNames>
    <definedName name="_xlnm._FilterDatabase" localSheetId="1" hidden="1">FEL!$A$4:$R$4</definedName>
    <definedName name="_xlnm._FilterDatabase" localSheetId="3" hidden="1">FJR!$A$4:$L$4</definedName>
    <definedName name="_xlnm._FilterDatabase" localSheetId="6" hidden="1">'INF JUV'!$A$4:$T$4</definedName>
    <definedName name="_xlnm._FilterDatabase" localSheetId="5" hidden="1">'JUV FEM'!$A$4:$K$4</definedName>
    <definedName name="_xlnm._FilterDatabase" localSheetId="4" hidden="1">'JUV MASC'!$A$4:$T$4</definedName>
    <definedName name="_xlnm._FilterDatabase" localSheetId="8" hidden="1">'MA1'!$A$4:$V$4</definedName>
    <definedName name="_xlnm._FilterDatabase" localSheetId="9" hidden="1">'MA2'!$A$4:$V$4</definedName>
    <definedName name="_xlnm._FilterDatabase" localSheetId="10" hidden="1">'MB1'!$A$4:$S$4</definedName>
    <definedName name="_xlnm._FilterDatabase" localSheetId="11" hidden="1">'MB2'!$A$4:$U$4</definedName>
    <definedName name="_xlnm._FilterDatabase" localSheetId="12" hidden="1">'MC1'!$A$4:$R$4</definedName>
    <definedName name="_xlnm._FilterDatabase" localSheetId="13" hidden="1">'MC2'!$A$4:$K$4</definedName>
    <definedName name="_xlnm._FilterDatabase" localSheetId="14" hidden="1">'MD1'!$A$4:$N$4</definedName>
    <definedName name="_xlnm._FilterDatabase" localSheetId="15" hidden="1">'MD2'!$A$4:$L$4</definedName>
    <definedName name="_xlnm._FilterDatabase" localSheetId="0" hidden="1">MEL!$A$4:$U$4</definedName>
    <definedName name="_xlnm._FilterDatabase" localSheetId="2" hidden="1">MJR!$A$4:$U$4</definedName>
    <definedName name="_xlnm._FilterDatabase" localSheetId="7" hidden="1">'S30'!$A$4:$U$4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5" i="16" l="1"/>
  <c r="G36" i="16"/>
  <c r="G49" i="19"/>
  <c r="G46" i="19"/>
  <c r="G48" i="19"/>
  <c r="G50" i="29"/>
  <c r="G48" i="29"/>
  <c r="G15" i="7"/>
  <c r="G21" i="36"/>
  <c r="G33" i="19" l="1"/>
  <c r="G12" i="7"/>
  <c r="G17" i="36" l="1"/>
  <c r="G42" i="19"/>
  <c r="G24" i="32"/>
  <c r="G11" i="7"/>
  <c r="G48" i="6"/>
  <c r="G42" i="29"/>
  <c r="G46" i="29"/>
  <c r="G34" i="16"/>
  <c r="G43" i="19"/>
  <c r="G38" i="19"/>
  <c r="G21" i="14"/>
  <c r="G19" i="36"/>
  <c r="G24" i="29" l="1"/>
  <c r="G28" i="29"/>
  <c r="G34" i="29"/>
  <c r="G36" i="29"/>
  <c r="G37" i="29"/>
  <c r="G41" i="29"/>
  <c r="G35" i="29"/>
  <c r="G5" i="28"/>
  <c r="G6" i="28"/>
  <c r="G7" i="20"/>
  <c r="G10" i="20"/>
  <c r="G11" i="20"/>
  <c r="G12" i="9"/>
  <c r="G11" i="9"/>
  <c r="G9" i="14"/>
  <c r="G14" i="14"/>
  <c r="G10" i="14"/>
  <c r="G19" i="14"/>
  <c r="G16" i="14"/>
  <c r="G17" i="14"/>
  <c r="G12" i="16"/>
  <c r="G13" i="16"/>
  <c r="G15" i="16"/>
  <c r="G10" i="16"/>
  <c r="G11" i="16"/>
  <c r="G25" i="16"/>
  <c r="G13" i="19"/>
  <c r="G9" i="19"/>
  <c r="G16" i="19"/>
  <c r="G23" i="19"/>
  <c r="G34" i="19"/>
  <c r="G35" i="19"/>
  <c r="G36" i="19"/>
  <c r="G40" i="19"/>
  <c r="G15" i="34"/>
  <c r="G17" i="34"/>
  <c r="G18" i="34"/>
  <c r="G19" i="34"/>
  <c r="G20" i="34"/>
  <c r="G27" i="32"/>
  <c r="G19" i="32"/>
  <c r="G12" i="32"/>
  <c r="G22" i="32"/>
  <c r="G15" i="32"/>
  <c r="G8" i="36"/>
  <c r="G12" i="36"/>
  <c r="G14" i="36"/>
  <c r="G9" i="36"/>
  <c r="G11" i="36"/>
  <c r="G6" i="7"/>
  <c r="G8" i="7"/>
  <c r="G10" i="7"/>
  <c r="G13" i="6"/>
  <c r="G19" i="6"/>
  <c r="G26" i="6"/>
  <c r="G36" i="6"/>
  <c r="G38" i="6"/>
  <c r="G20" i="29"/>
  <c r="G38" i="29"/>
  <c r="G18" i="19"/>
  <c r="G26" i="32"/>
  <c r="G21" i="32"/>
  <c r="G13" i="36"/>
  <c r="G7" i="36"/>
  <c r="G6" i="36"/>
  <c r="G16" i="36"/>
  <c r="G8" i="34"/>
  <c r="G14" i="34"/>
  <c r="G8" i="9"/>
  <c r="G18" i="9"/>
  <c r="G13" i="14"/>
  <c r="G9" i="16"/>
  <c r="G7" i="19"/>
  <c r="G21" i="19"/>
  <c r="G19" i="19"/>
  <c r="G9" i="7"/>
  <c r="G13" i="29"/>
  <c r="G11" i="29"/>
  <c r="G18" i="29"/>
  <c r="G39" i="29"/>
  <c r="G49" i="29"/>
  <c r="G13" i="32"/>
  <c r="G16" i="32"/>
  <c r="G28" i="6"/>
  <c r="G42" i="6"/>
  <c r="G20" i="36"/>
  <c r="G15" i="36"/>
  <c r="G9" i="34"/>
  <c r="G12" i="34"/>
  <c r="G5" i="7"/>
  <c r="G8" i="20"/>
  <c r="G7" i="9"/>
  <c r="G21" i="9"/>
  <c r="G18" i="14"/>
  <c r="G15" i="14"/>
  <c r="G8" i="16"/>
  <c r="G16" i="16"/>
  <c r="G15" i="19"/>
  <c r="G10" i="19"/>
  <c r="G27" i="19"/>
  <c r="G8" i="29"/>
  <c r="G9" i="29"/>
  <c r="G21" i="29"/>
  <c r="G26" i="29"/>
  <c r="G51" i="29"/>
  <c r="G27" i="29"/>
  <c r="G9" i="32"/>
  <c r="G11" i="32"/>
  <c r="G7" i="32"/>
  <c r="G23" i="32"/>
  <c r="G14" i="32"/>
  <c r="G31" i="32"/>
  <c r="G47" i="6"/>
  <c r="G49" i="6"/>
  <c r="G25" i="6"/>
  <c r="G18" i="6"/>
  <c r="G41" i="6"/>
  <c r="G43" i="6"/>
  <c r="G44" i="6"/>
  <c r="G45" i="6"/>
  <c r="G30" i="32"/>
  <c r="G29" i="32"/>
  <c r="G22" i="29"/>
  <c r="G33" i="29"/>
  <c r="G45" i="29"/>
  <c r="G47" i="29"/>
  <c r="G43" i="29"/>
  <c r="G47" i="19"/>
  <c r="G37" i="19"/>
  <c r="G20" i="19"/>
  <c r="G41" i="19"/>
  <c r="G22" i="19"/>
  <c r="G44" i="19"/>
  <c r="G45" i="19"/>
  <c r="G31" i="16"/>
  <c r="G32" i="16"/>
  <c r="G33" i="16"/>
  <c r="G18" i="16"/>
  <c r="G20" i="16"/>
  <c r="G37" i="16"/>
  <c r="G20" i="14"/>
  <c r="G9" i="20"/>
  <c r="G14" i="20"/>
  <c r="G6" i="20"/>
  <c r="G13" i="34"/>
  <c r="G23" i="34"/>
  <c r="G24" i="34"/>
  <c r="G14" i="7"/>
  <c r="G25" i="34" l="1"/>
  <c r="G27" i="16"/>
  <c r="G39" i="19" l="1"/>
  <c r="G20" i="9"/>
  <c r="G40" i="6"/>
  <c r="G46" i="6"/>
  <c r="G25" i="29"/>
  <c r="G19" i="29"/>
  <c r="G30" i="29"/>
  <c r="G32" i="29"/>
  <c r="G29" i="29"/>
  <c r="G24" i="19"/>
  <c r="G25" i="19"/>
  <c r="G26" i="19"/>
  <c r="G28" i="19"/>
  <c r="G29" i="19"/>
  <c r="G30" i="19"/>
  <c r="G31" i="19"/>
  <c r="G32" i="19"/>
  <c r="G17" i="16"/>
  <c r="G21" i="16"/>
  <c r="G22" i="16"/>
  <c r="G24" i="16"/>
  <c r="G23" i="16"/>
  <c r="G14" i="16"/>
  <c r="G26" i="16"/>
  <c r="G28" i="16"/>
  <c r="G29" i="16"/>
  <c r="G30" i="16"/>
  <c r="G13" i="9"/>
  <c r="G15" i="9"/>
  <c r="G16" i="9"/>
  <c r="G17" i="9"/>
  <c r="G19" i="9"/>
  <c r="G14" i="9"/>
  <c r="G28" i="32"/>
  <c r="G21" i="34"/>
  <c r="G22" i="34"/>
  <c r="G12" i="29"/>
  <c r="G5" i="29"/>
  <c r="G15" i="29"/>
  <c r="G10" i="29"/>
  <c r="G31" i="29"/>
  <c r="G16" i="29"/>
  <c r="G10" i="9"/>
  <c r="G12" i="14"/>
  <c r="G7" i="14"/>
  <c r="G8" i="14"/>
  <c r="G19" i="16"/>
  <c r="G5" i="19"/>
  <c r="G12" i="19"/>
  <c r="G8" i="19"/>
  <c r="G25" i="32"/>
  <c r="G18" i="32"/>
  <c r="G10" i="32"/>
  <c r="G17" i="32"/>
  <c r="G6" i="19" l="1"/>
  <c r="G17" i="19"/>
  <c r="G11" i="19"/>
  <c r="G6" i="29"/>
  <c r="G7" i="29"/>
  <c r="G14" i="29"/>
  <c r="G5" i="36"/>
  <c r="G10" i="36"/>
  <c r="G18" i="36"/>
  <c r="G5" i="35"/>
  <c r="G6" i="35"/>
  <c r="G7" i="35"/>
  <c r="G5" i="34"/>
  <c r="G6" i="34"/>
  <c r="G16" i="34"/>
  <c r="G5" i="33"/>
  <c r="G6" i="33"/>
  <c r="G6" i="32"/>
  <c r="G5" i="32"/>
  <c r="G8" i="32"/>
  <c r="G7" i="7"/>
  <c r="G13" i="7"/>
  <c r="G6" i="6"/>
  <c r="G15" i="6"/>
  <c r="G8" i="6"/>
  <c r="G20" i="6"/>
  <c r="G5" i="6"/>
  <c r="G17" i="6"/>
  <c r="G11" i="34"/>
  <c r="G7" i="34"/>
  <c r="G10" i="34"/>
  <c r="G20" i="32"/>
  <c r="G44" i="29"/>
  <c r="G40" i="29"/>
  <c r="G23" i="29"/>
  <c r="G17" i="29"/>
  <c r="G34" i="6" l="1"/>
  <c r="G23" i="6" l="1"/>
  <c r="G33" i="6" l="1"/>
  <c r="G30" i="6" l="1"/>
  <c r="G21" i="6"/>
  <c r="G24" i="6"/>
  <c r="G12" i="20"/>
  <c r="G5" i="16"/>
  <c r="G35" i="6"/>
  <c r="G14" i="19"/>
  <c r="G6" i="17"/>
  <c r="G16" i="6"/>
  <c r="G22" i="6"/>
  <c r="G7" i="28"/>
  <c r="G8" i="28"/>
  <c r="G6" i="27"/>
  <c r="G5" i="27"/>
  <c r="G37" i="6"/>
  <c r="G5" i="9"/>
  <c r="G6" i="9"/>
  <c r="G6" i="14"/>
  <c r="G11" i="14"/>
  <c r="G6" i="16"/>
  <c r="G7" i="16"/>
  <c r="G39" i="6"/>
  <c r="G7" i="6"/>
  <c r="G12" i="6"/>
  <c r="G27" i="6"/>
  <c r="G14" i="6"/>
  <c r="G9" i="6"/>
  <c r="G11" i="6"/>
  <c r="G32" i="6"/>
  <c r="G13" i="20"/>
  <c r="G5" i="20"/>
  <c r="G5" i="17"/>
  <c r="G5" i="14"/>
  <c r="G9" i="9"/>
  <c r="G31" i="6"/>
  <c r="G29" i="6"/>
  <c r="G10" i="6"/>
</calcChain>
</file>

<file path=xl/sharedStrings.xml><?xml version="1.0" encoding="utf-8"?>
<sst xmlns="http://schemas.openxmlformats.org/spreadsheetml/2006/main" count="1617" uniqueCount="429">
  <si>
    <t>POS</t>
  </si>
  <si>
    <t>LICENÇA</t>
  </si>
  <si>
    <t>CORREDOR</t>
  </si>
  <si>
    <t>CATEG</t>
  </si>
  <si>
    <t>EQUIPE</t>
  </si>
  <si>
    <t>UF</t>
  </si>
  <si>
    <t>PTOS</t>
  </si>
  <si>
    <t>MEL</t>
  </si>
  <si>
    <t>FEL</t>
  </si>
  <si>
    <t>MA1</t>
  </si>
  <si>
    <t>MA2</t>
  </si>
  <si>
    <t>MB1</t>
  </si>
  <si>
    <t>MB2</t>
  </si>
  <si>
    <t>MC1</t>
  </si>
  <si>
    <t>MC2</t>
  </si>
  <si>
    <t>MD1</t>
  </si>
  <si>
    <t>S30</t>
  </si>
  <si>
    <t>MJR</t>
  </si>
  <si>
    <t>FJR</t>
  </si>
  <si>
    <t>JUV MASC</t>
  </si>
  <si>
    <t>JUV FEM</t>
  </si>
  <si>
    <t>MD2</t>
  </si>
  <si>
    <t xml:space="preserve">RANKING MTB DOWNHILL - JUVENIL FEMININO - </t>
  </si>
  <si>
    <t>INF JUV</t>
  </si>
  <si>
    <t>Downhill de São Vendelino</t>
  </si>
  <si>
    <t>DH2</t>
  </si>
  <si>
    <t>LUCAS BERTOL</t>
  </si>
  <si>
    <t>AVAI F.C. - FME FLORIANOPOLIS - APGF</t>
  </si>
  <si>
    <t>SC</t>
  </si>
  <si>
    <t>IGOR ZARDO SELAU</t>
  </si>
  <si>
    <t>ASSOCIACAO TAQUARENSE DOS AMIGOS CICLISTAS</t>
  </si>
  <si>
    <t>RS</t>
  </si>
  <si>
    <t>DARLAN LUCAS TOMASELLI</t>
  </si>
  <si>
    <t>SECEL JARAGUA DO SUL</t>
  </si>
  <si>
    <t>MAICON ZOTTIS</t>
  </si>
  <si>
    <t>JOÃO AUGUSTO HODECKER</t>
  </si>
  <si>
    <t>AVULSO</t>
  </si>
  <si>
    <t>FELIPE BALZAN</t>
  </si>
  <si>
    <t xml:space="preserve">	BIKE &amp; CIA</t>
  </si>
  <si>
    <t>LUCAS MAIA DE NEGRI</t>
  </si>
  <si>
    <t>LUCAS OECHSLER</t>
  </si>
  <si>
    <t>LEONARDO BECHER DA SILVA</t>
  </si>
  <si>
    <t xml:space="preserve">	ASSOCIACAO PEDALA ITAPEMA DE CICLISMO</t>
  </si>
  <si>
    <t>LUCAS SILVA RIBEIRO</t>
  </si>
  <si>
    <t>PEDRO AUGUSTO ROSSONI LEAL</t>
  </si>
  <si>
    <t>ADHV ASSOCIACAO DE MOUTAIN BIKE DOWN HILL DO VINHO</t>
  </si>
  <si>
    <t>BRUNO HENRIQUE ZOZ</t>
  </si>
  <si>
    <t>BRUNO AUGUSTO LESNIOVSKI</t>
  </si>
  <si>
    <t>DAVID EDUARDO VENTURA</t>
  </si>
  <si>
    <t>LUAN EDUARDO LESNIOVSKI</t>
  </si>
  <si>
    <t>ANDREI BORSATTO GHENO</t>
  </si>
  <si>
    <t>KELVIN ALOISIO KUHN</t>
  </si>
  <si>
    <t>MURILO HAAS DE LIMA</t>
  </si>
  <si>
    <t>ASSOCIACAO CARLOS BARBOSA DE CICLISMO</t>
  </si>
  <si>
    <t>GABRIEL HENRIQUE ZIMMERMANN DOS SANTOS</t>
  </si>
  <si>
    <t>ASSOCIACAO PEDALA ITAPEMA DE CICLISMO</t>
  </si>
  <si>
    <t>LUCAS EDUARDO RECKZIEGEL RHEIN</t>
  </si>
  <si>
    <t>THIESCO FELIPE SCHUTZ</t>
  </si>
  <si>
    <t>CICLISMO RIO DO SUL/FMD/ROYALCICLO</t>
  </si>
  <si>
    <t>DOUGLAS HENRIQUE DAL PONTE</t>
  </si>
  <si>
    <t>BRUNO SEGER</t>
  </si>
  <si>
    <t xml:space="preserve"> PBRT - PRO BIKERS RACING TEAM</t>
  </si>
  <si>
    <t>BRUNO RICARDO COGHETTO KALINOVSKI</t>
  </si>
  <si>
    <t xml:space="preserve">EQUIPE DHLOPE </t>
  </si>
  <si>
    <t>VINICIUS MIRANDOLLI TONDO</t>
  </si>
  <si>
    <t>JOÃO CARLOS TRES JUNIOR</t>
  </si>
  <si>
    <t>BIKE &amp; CIA</t>
  </si>
  <si>
    <t>DENNER AUGUSTO DE SOUZA</t>
  </si>
  <si>
    <t>DOUGLAS FAUSTO LOSS</t>
  </si>
  <si>
    <t xml:space="preserve"> BIKE &amp; CIA</t>
  </si>
  <si>
    <t>VINICIUS GABRIELLI</t>
  </si>
  <si>
    <t>JULIO CESAR KIMPINSKI</t>
  </si>
  <si>
    <t xml:space="preserve"> ADEPI - IRATI</t>
  </si>
  <si>
    <t>PR</t>
  </si>
  <si>
    <t>MAGNUN MORBACH DOS SANTOS</t>
  </si>
  <si>
    <t>TIAGO LUMERTZ DOS SANTOS</t>
  </si>
  <si>
    <t>DIONIVON GONCALVES</t>
  </si>
  <si>
    <t xml:space="preserve"> ASSOCIAÇÃO IBIRAMENSE DE CICLISMO</t>
  </si>
  <si>
    <t>VOLKMAR GUSTAV BERCHTOLD FILHO</t>
  </si>
  <si>
    <t xml:space="preserve">AVULSO </t>
  </si>
  <si>
    <t>RAFAEL COLOMBO</t>
  </si>
  <si>
    <t>ITERSON MABA</t>
  </si>
  <si>
    <t>GIOVANNI BORDIGNON</t>
  </si>
  <si>
    <t>LEANDRO BARIVIERA</t>
  </si>
  <si>
    <t>FLAVIO HODECKER</t>
  </si>
  <si>
    <t>ROGERIO NUNES DE AZEVEDO</t>
  </si>
  <si>
    <t>AUGUSTO WENING</t>
  </si>
  <si>
    <t>PBRT - PRO BIKERS RACING TEAM</t>
  </si>
  <si>
    <t>FRANCISCO SIKORSKI KONIG</t>
  </si>
  <si>
    <t xml:space="preserve"> ASSOCIACAO PEDALA ITAPEMA DE CICLISMO</t>
  </si>
  <si>
    <t>DANIEL JOSE WAZLAWOVSKY</t>
  </si>
  <si>
    <t>GUSTAVO ZANELLA APPEL</t>
  </si>
  <si>
    <t>DAVI ZIMMERMANN DOS SANTOS</t>
  </si>
  <si>
    <t>CARLOS HENRIQUE DA SILVA COSTA</t>
  </si>
  <si>
    <t xml:space="preserve"> SV DH TEAM</t>
  </si>
  <si>
    <t>DHI Morro do Parapente</t>
  </si>
  <si>
    <t>DH1</t>
  </si>
  <si>
    <t>LUCAS EDUARDO ALVES DE BORBA</t>
  </si>
  <si>
    <t>FERNANDO BERRI PAUL</t>
  </si>
  <si>
    <t xml:space="preserve"> TIJUCAS BIKE TEAM</t>
  </si>
  <si>
    <t>DEYVID WINICIUS DE OLIVEIRA</t>
  </si>
  <si>
    <t xml:space="preserve"> SECEL JARAGUA DO SUL</t>
  </si>
  <si>
    <t>ALAN COSTA CORREA</t>
  </si>
  <si>
    <t>NIKOLAS LESSMANN SPREDEMANN</t>
  </si>
  <si>
    <t>KARINA KOSMALA</t>
  </si>
  <si>
    <t>GABRIEL PAVAN DANDOLINI</t>
  </si>
  <si>
    <t>BRAYAN VINICIUS VANZUITA</t>
  </si>
  <si>
    <t>ASSOCIAÇÃO IBIRAMENSE DE CICLISMO</t>
  </si>
  <si>
    <t>BERNARDO FELIPE MENGARDA</t>
  </si>
  <si>
    <t>OTAVIO MIGUEL VOZNIAK TORETTI</t>
  </si>
  <si>
    <t>WESLEI DA SILVA</t>
  </si>
  <si>
    <t>FERNANDO CARVALHO</t>
  </si>
  <si>
    <t xml:space="preserve"> PEDAL BATISTENSE RACING TEAM</t>
  </si>
  <si>
    <t>CRISTIANO RODRIGO EWALD</t>
  </si>
  <si>
    <t>PAULO SÉRGIO DA SILVEIRA</t>
  </si>
  <si>
    <t>GUILHERME GRABOWSKI DOS SANTOS</t>
  </si>
  <si>
    <t>LUIZ CARLOS LINHARES JUNIOR</t>
  </si>
  <si>
    <t>CLEITON ISBERNER</t>
  </si>
  <si>
    <t>DOUGLAS SANTIAGO EVANGELISTA</t>
  </si>
  <si>
    <t>UBALDINO RODRIGUES SOARES FILHO</t>
  </si>
  <si>
    <t>SIDNEI MACHADO</t>
  </si>
  <si>
    <t>GUILHERME AUGUSTO FRETTA LACERDA</t>
  </si>
  <si>
    <t>NATHAN GABRIEL HERTEL</t>
  </si>
  <si>
    <t>JOAO ANTONIO VIEIRA DE OLIVEIRA</t>
  </si>
  <si>
    <t>JOAO FELIPE DA CRUZ</t>
  </si>
  <si>
    <t>RANGEL VINICIUS ITTNER</t>
  </si>
  <si>
    <t xml:space="preserve"> SECRETARIA DE EVENTOS, ESPORTE E LAZER POMERODE</t>
  </si>
  <si>
    <t>ALISON ARIEL ALVES REIS</t>
  </si>
  <si>
    <t>ORIDES CATANI JUNIOR</t>
  </si>
  <si>
    <t>9º Desafio Pedra de Santo Antonio de Downhill</t>
  </si>
  <si>
    <t>ANTONY GABRIEL MENDONCA MAYNART</t>
  </si>
  <si>
    <t>SE</t>
  </si>
  <si>
    <t>JOSE GABRIEL VITORINO DE MELO</t>
  </si>
  <si>
    <t>PB</t>
  </si>
  <si>
    <t>KAUA NICOLAS DA SILVA</t>
  </si>
  <si>
    <t>PE</t>
  </si>
  <si>
    <t>GABRIEL FERNANDES JOSE DA SILVA</t>
  </si>
  <si>
    <t>RAFAEL SOBIS DE SOUZA SILVA</t>
  </si>
  <si>
    <t>GILBERTO FERNANDES VIEIRA</t>
  </si>
  <si>
    <t>ABSALON OLIVEIRA TAVARES</t>
  </si>
  <si>
    <t>CLUBE TRISPORT DE CICLISMO - CTC</t>
  </si>
  <si>
    <t>EDER ALBUQUERQUE NUNES</t>
  </si>
  <si>
    <t>BARTOLOMEU VICENTE DE MORAES</t>
  </si>
  <si>
    <t>GUSTAVO DE SOUSA SILVA</t>
  </si>
  <si>
    <t>JOALDO COSTA SILVA</t>
  </si>
  <si>
    <t>ROBERTO ALVES SOARES</t>
  </si>
  <si>
    <t>GIORDANO BRUNO MUNIZ PEREIRA</t>
  </si>
  <si>
    <t>GIULIANO CAVALCANTE BATISTA</t>
  </si>
  <si>
    <t>ALEX DOS SANTOS</t>
  </si>
  <si>
    <t>ALBERES LEANDRO DE VASCONCELOS</t>
  </si>
  <si>
    <t>RODOLFO SILVA GUEDES</t>
  </si>
  <si>
    <t>CLAUDIO DA SILVA ALVES</t>
  </si>
  <si>
    <t>ELIMAR OLIVEIRA DOS SANTOS</t>
  </si>
  <si>
    <t>LEANDRO ALVES DA SILVA SANTANA</t>
  </si>
  <si>
    <t>RODRIGO GOMES DA SILVA</t>
  </si>
  <si>
    <t>FELIPE SANTOS PAVANELI</t>
  </si>
  <si>
    <t>SIVALDO ANDRADE GOMES</t>
  </si>
  <si>
    <t>DANILO DE LIMA TAVARES</t>
  </si>
  <si>
    <t>JOSÉ JUNCIANO DOS SANTOS</t>
  </si>
  <si>
    <t>ES</t>
  </si>
  <si>
    <t>VAMBERTO PEREIRA RODRIGUES</t>
  </si>
  <si>
    <t>DOUGLAS MENEZES SANTOS</t>
  </si>
  <si>
    <t>ANDRE FELIPE DO NASCIMENTO BRANDAO</t>
  </si>
  <si>
    <t>ARTHUR FIRMINO TEIXEIRA</t>
  </si>
  <si>
    <t>EDUARDO GALVÃO ROCHA</t>
  </si>
  <si>
    <t>ALISSON JÚNIO SANTOS DE FARIAS</t>
  </si>
  <si>
    <t>ERIVELTO SOUTO DA SILVA</t>
  </si>
  <si>
    <t>JOÃO DANIEL DE OLIVEIRA AMORIM</t>
  </si>
  <si>
    <t>DAVYD MOIZINHO DE ARAUJO PESSOA</t>
  </si>
  <si>
    <t>JEFERSON DE OLIVEIRA FIGUEIREDO</t>
  </si>
  <si>
    <t>PAULO FERNANDO TORRES FILHO</t>
  </si>
  <si>
    <t>CLEBSON LUAN DOS SANTOS</t>
  </si>
  <si>
    <t>RAFAEL LUCIANO MACHADO DOS SANTOS</t>
  </si>
  <si>
    <t>CAIO VIEIRA WERNECK</t>
  </si>
  <si>
    <t>RJ</t>
  </si>
  <si>
    <t>JOSE JONATHAS MEDEIROS NERY</t>
  </si>
  <si>
    <t>GILSON DA SILVA GOMES</t>
  </si>
  <si>
    <t>RAFAEL BARBOSA DE LIMA</t>
  </si>
  <si>
    <t>GABRIEL LONAM NARUE DOS SANTOS</t>
  </si>
  <si>
    <t>LUIZ KAUE MEDEIROS ANDRADE SILVA</t>
  </si>
  <si>
    <t>Circuito Carioca de Downhill</t>
  </si>
  <si>
    <t>DH3</t>
  </si>
  <si>
    <t>BRUNO ISMERIO BORHER</t>
  </si>
  <si>
    <t>NATHAN MELO RODRIGUES</t>
  </si>
  <si>
    <t>JOSE AUGUSTO RODRIGUES</t>
  </si>
  <si>
    <t>BRUNO MERTZ BAETA NEVES</t>
  </si>
  <si>
    <t>THOMAS DE SOUZA SCHUMACKER</t>
  </si>
  <si>
    <t>LUIZ ANTONIO NEPOMOCENO DA SILVA</t>
  </si>
  <si>
    <t>BRENO BINHOTE MACHADO LACERDA ANTONIO</t>
  </si>
  <si>
    <t xml:space="preserve"> ERT TEAM VALENÇA</t>
  </si>
  <si>
    <t>JOAO PEDRO FAGUNDES GOMES</t>
  </si>
  <si>
    <t>1ª Etapa - Liga Carioca de Downhill</t>
  </si>
  <si>
    <t>DANIELA BOTELHO SILVA</t>
  </si>
  <si>
    <t>MG</t>
  </si>
  <si>
    <t>VALÉRIA ROSA COELHO</t>
  </si>
  <si>
    <t>FELIPE CHICON RIGOTI</t>
  </si>
  <si>
    <t>LUIS OTAVIO VELOSO MARTINS</t>
  </si>
  <si>
    <t>SÃO JOSÉ CICLISMO</t>
  </si>
  <si>
    <t>SP</t>
  </si>
  <si>
    <t>JOÃO PEDRO MOURA LEAL RIBEIRO</t>
  </si>
  <si>
    <t>EZEQUIEL LAHASS BULLERJANHN</t>
  </si>
  <si>
    <t>IGOR ZARIFE ANTUNES</t>
  </si>
  <si>
    <t>MARCOS ANTONIO LIRA</t>
  </si>
  <si>
    <t>AYR CLÁUDIO ASSIS FREITAS</t>
  </si>
  <si>
    <t>RENATO CORREA SANTORIO</t>
  </si>
  <si>
    <t>ANDERSON GOMES RIBEIRO DE SOUZA</t>
  </si>
  <si>
    <t>ROCHA SPORTS</t>
  </si>
  <si>
    <t>ALEXANDRE IUNES GODINHO ARAUJO</t>
  </si>
  <si>
    <t>IGOR DE CARVALHO BARROS</t>
  </si>
  <si>
    <t>RIDE</t>
  </si>
  <si>
    <t>SULIVAN CESAR PILER MARTINS</t>
  </si>
  <si>
    <t>GUILHERME DIAS RENKE BRANDAO E SILVA</t>
  </si>
  <si>
    <t>CASSIO EDUARDO SILVA</t>
  </si>
  <si>
    <t>CARLOS ANTONIO DELLAQUA</t>
  </si>
  <si>
    <t>VICTOR REIS PORTUGAL</t>
  </si>
  <si>
    <t>DYEGO BATISTA SOUZA PEREIRA</t>
  </si>
  <si>
    <t>CHRISTIAN SAAVEDRA FERREIRA DEISTER MACHADO</t>
  </si>
  <si>
    <t>MATHEUS DA COSTA LOPES FLORIDO</t>
  </si>
  <si>
    <t>NICOLAS BACCI DOS REIS</t>
  </si>
  <si>
    <t>MATHEUS GABRIEL DOS SANTOS GARCIA</t>
  </si>
  <si>
    <t>FELIPE FONSECA LOVATTI</t>
  </si>
  <si>
    <t>KEWELLY DE SOUZA SIMAS</t>
  </si>
  <si>
    <t>GABRIEL TEODORO RIBEIRO</t>
  </si>
  <si>
    <t>LUCAS GABRIEL BITTENCOURT</t>
  </si>
  <si>
    <t>ANTONIO AFFONSO NETO</t>
  </si>
  <si>
    <t>YURI KEVILLIN DE OLIVEIRA SANTOS</t>
  </si>
  <si>
    <t>GABRIEL MANSUR MAYRINCK</t>
  </si>
  <si>
    <t>ARTHUR FILIPE SILVA ALVES</t>
  </si>
  <si>
    <t>WALACE HENRIQUE MIRANDA</t>
  </si>
  <si>
    <t>FRANCISCO CHAGAS JUNIOR</t>
  </si>
  <si>
    <t>ROBERT DA SILVA COSTA</t>
  </si>
  <si>
    <t>JESUS RODRIGUEZ XAVIER</t>
  </si>
  <si>
    <t>DIEGO ROSA CAMPOS</t>
  </si>
  <si>
    <t>Meeting Outono DHI Benedito Novo</t>
  </si>
  <si>
    <t>IAN RISH FODI</t>
  </si>
  <si>
    <t>MATHEUS WESTIN FARATIOLI DE OLIVEIRA</t>
  </si>
  <si>
    <t>WILLIAM CESAR MICHALACK</t>
  </si>
  <si>
    <t>SECRETARIA DE EVENTOS, ESPORTE E LAZER POMERODE</t>
  </si>
  <si>
    <t>THEO NATRIELLI BINARI DE OLIVEIRA</t>
  </si>
  <si>
    <t>GABRIEL DIAS LACRIMANTI</t>
  </si>
  <si>
    <t>HENRIQUE CISLAGHI</t>
  </si>
  <si>
    <t>LUCAS DE OLIVEIRA</t>
  </si>
  <si>
    <t xml:space="preserve">	CICLISMO RIO DO SUL/FMD/ROYALCICLO</t>
  </si>
  <si>
    <t>YURI GIRARDI</t>
  </si>
  <si>
    <t>MATEUS HAGY PHILIPOSKI</t>
  </si>
  <si>
    <t>RUAN CARLOS GONCALVES</t>
  </si>
  <si>
    <t>HENRIQUE SCHROEDER FRITZE</t>
  </si>
  <si>
    <t>LUCAS DAL PIVA LONGHI</t>
  </si>
  <si>
    <t>LUCAS DA COSTA DA SILVA</t>
  </si>
  <si>
    <t>LEONARDO RACHADEL RODRIGUES JUNIOR</t>
  </si>
  <si>
    <t>ALEJANDRO GABRIEL MILHOME DOURTANIS</t>
  </si>
  <si>
    <t>BLACK BULL</t>
  </si>
  <si>
    <t>LUIZ EDUARDO SCHEFFER</t>
  </si>
  <si>
    <t>JEAN CARLOS POLESELLO</t>
  </si>
  <si>
    <t xml:space="preserve">	ASSOCIACAO CARLOS BARBOSA DE CICLISMO</t>
  </si>
  <si>
    <t>WILLIAN ZOZ</t>
  </si>
  <si>
    <t>RENATO PEREIRA</t>
  </si>
  <si>
    <t>ARMELINDO SAUTNER CARVALHO</t>
  </si>
  <si>
    <t>ASSOCIACAO DOS CICLISTAS DA PARAIBA</t>
  </si>
  <si>
    <t>NATANIEL ROBLEDO GIACOMOZZI</t>
  </si>
  <si>
    <t>MANOEL LUIZ DA ROSA</t>
  </si>
  <si>
    <t>CLAUDEMIR FODI</t>
  </si>
  <si>
    <t>NAYARA BUENO DA SILVA CATTONI</t>
  </si>
  <si>
    <t>MATHEUS HENRIQUE NUNES</t>
  </si>
  <si>
    <t>ARTHUR DE SOUZA MORARI</t>
  </si>
  <si>
    <t>JORGE HENRIQUE MABA</t>
  </si>
  <si>
    <t xml:space="preserve">	#3 Ranking Downhill Pomerode</t>
  </si>
  <si>
    <t>PEDRO HENRIQUE BRESOLIN</t>
  </si>
  <si>
    <t>GABRIEL CAMARGO GIOVANNINI</t>
  </si>
  <si>
    <t>PEDRO AUGUSTO DA CRUZ</t>
  </si>
  <si>
    <t>HEITHOR BORCHARDT BARBOSA</t>
  </si>
  <si>
    <t xml:space="preserve">	SECRETARIA DE EVENTOS, ESPORTE E LAZER POMERODE</t>
  </si>
  <si>
    <t>HENRIQUE PEIXER</t>
  </si>
  <si>
    <t>CAIO LIMA MORALES</t>
  </si>
  <si>
    <t>ENZO BIOTTO MINOZZO</t>
  </si>
  <si>
    <t>ANDERSON DE BARROS SOARES</t>
  </si>
  <si>
    <t>GABRIEL HAAS BISSOLOTI</t>
  </si>
  <si>
    <t>LARISSA HOLSCHER DA LUZ</t>
  </si>
  <si>
    <t xml:space="preserve">	SV DH TEAM</t>
  </si>
  <si>
    <t>LIANDRA HEIMANN</t>
  </si>
  <si>
    <t>DOUGLAS DE ANDRADE MENESES</t>
  </si>
  <si>
    <t>AILTON GONCALVES</t>
  </si>
  <si>
    <t>JANDERSON PEREIRA DOS SANTOS</t>
  </si>
  <si>
    <t>LEONARDO DE FREITAS GRIEBLER</t>
  </si>
  <si>
    <t>DELEON PETRY DA COSTA</t>
  </si>
  <si>
    <t xml:space="preserve">SV DH TEAM	</t>
  </si>
  <si>
    <t>FREDERICO GÖTTERT VIANNA</t>
  </si>
  <si>
    <t>RAPHAEL DE SOUZA KONIG</t>
  </si>
  <si>
    <t>LEONARDO CAMARGO DOS PASSOS</t>
  </si>
  <si>
    <t>GUSTAVO GONÇALVES</t>
  </si>
  <si>
    <t>PEDAL BATISTENSE RACING TEAM</t>
  </si>
  <si>
    <t>CAETANO BALESTRIN BRUNET</t>
  </si>
  <si>
    <t xml:space="preserve">BIKE &amp; CIA	</t>
  </si>
  <si>
    <t>LUIGI PELUSO CADORE</t>
  </si>
  <si>
    <t xml:space="preserve">	Meeting DHI de Schroeder</t>
  </si>
  <si>
    <t>MATHEUS EDUARDO RAASCH</t>
  </si>
  <si>
    <t xml:space="preserve">SECRETARIA DE EVENTOS, ESPORTE E LAZER POMERODE	</t>
  </si>
  <si>
    <t>BRAYAN ANTONIO SILVA RIBEIRO</t>
  </si>
  <si>
    <t>ANTTONY DE OLIVEIRA GOMES NEVES</t>
  </si>
  <si>
    <t xml:space="preserve">ASSOCIAÇÃO IBIRAMENSE DE CICLISMO	</t>
  </si>
  <si>
    <t>TIAGO NILTON RADDATZ POLZIN</t>
  </si>
  <si>
    <t>GUILHERME FERREIRA DE OLIVEIRA</t>
  </si>
  <si>
    <t>FELIPE ALVES DE CAMPOS</t>
  </si>
  <si>
    <t>Campeonato Brasileiro de Downhill</t>
  </si>
  <si>
    <t>CN</t>
  </si>
  <si>
    <t>DOUGLAS NOVACK VIEIRA</t>
  </si>
  <si>
    <t>MATHEUS BRAIAN NEITZKE</t>
  </si>
  <si>
    <t>FREDERICO DA COSTA VIEIRA</t>
  </si>
  <si>
    <t>ROGER NOVACK VIEIRA</t>
  </si>
  <si>
    <t>CLUBE/EQUIPE ESTRANGEIRA</t>
  </si>
  <si>
    <t xml:space="preserve">ASSOCIACAO DE CICLISMO SAPO VERDE TRILHAS &amp; ESTRADAS	</t>
  </si>
  <si>
    <t>GO</t>
  </si>
  <si>
    <t>EDUARDO VENÍCIO DOS SANTOS</t>
  </si>
  <si>
    <t>NARA FARIA DA SILVA</t>
  </si>
  <si>
    <t>HELEN VALENTINNE MIRANDA BARBO</t>
  </si>
  <si>
    <t>TO</t>
  </si>
  <si>
    <t>STEFÂNYE LINDOLFO DA SILVA</t>
  </si>
  <si>
    <t xml:space="preserve">INSTITUTO HOFFMANN/TAUBATÉ	</t>
  </si>
  <si>
    <t>LUCAS MOREIRA MARINS</t>
  </si>
  <si>
    <t>LEONARDO ALMEIDA BACHINSKI</t>
  </si>
  <si>
    <t>FRANCISCO MACHADO FRANÇA</t>
  </si>
  <si>
    <t>GUSTAVO ROSSATTO</t>
  </si>
  <si>
    <t>ANTONIO VOGEL ODERICH</t>
  </si>
  <si>
    <t xml:space="preserve">ADHV ASSOCIACAO DE MOUTAIN BIKE DOWN HILL DO VINHO	</t>
  </si>
  <si>
    <t xml:space="preserve">ASSOCIACAO TAQUARENSE DOS AMIGOS CICLISTAS	</t>
  </si>
  <si>
    <t>PEDRO AUGUSTO PAIOLA ROSSETTO</t>
  </si>
  <si>
    <t>DAVI COUTINHO SCHETTINO</t>
  </si>
  <si>
    <t>PIETRO MELERE ARROSI</t>
  </si>
  <si>
    <t>OTAVIO SOCCOL TECCHIO</t>
  </si>
  <si>
    <t>QUEDRA LIVRE DH</t>
  </si>
  <si>
    <t>MARCUS WINICIUS DOS SANTOS PARENTE</t>
  </si>
  <si>
    <t xml:space="preserve">TOCANTINS CLUBE DE CICLISMO	</t>
  </si>
  <si>
    <t>THEO BORGES DA COSTA FERNANDES</t>
  </si>
  <si>
    <t>GUSTAVO BIANCHIN DE OLIVEIRA</t>
  </si>
  <si>
    <t>KAUA BORGES ALCANTARA</t>
  </si>
  <si>
    <t>QUEDA LIVRE DH</t>
  </si>
  <si>
    <t>SAMUEL YOUSEEF TEIXEIRA ELTAKE</t>
  </si>
  <si>
    <t>HENRIQUE JOAQUIM SERINOLI BERTOLINI</t>
  </si>
  <si>
    <t>KAUE CUNHA DANTAS</t>
  </si>
  <si>
    <t>DANIEL LUIZ GAYESKI</t>
  </si>
  <si>
    <t>FERNANDO GIORDANI</t>
  </si>
  <si>
    <t>ARTUR FETTER</t>
  </si>
  <si>
    <t>DIEGO MENESES ANDRADE</t>
  </si>
  <si>
    <t>DIEGO PRACHEDES FRANCISCO</t>
  </si>
  <si>
    <t>SILIANO DE SOUZA</t>
  </si>
  <si>
    <t xml:space="preserve">EQUIPE DHLOPE	</t>
  </si>
  <si>
    <t>EDGARD DAMASCENO SOBRINHO</t>
  </si>
  <si>
    <t>EVERTON DOS SANTOS</t>
  </si>
  <si>
    <t>DIEGO LOVATEL ZOLLNER</t>
  </si>
  <si>
    <t>JAMIL FRACASSO</t>
  </si>
  <si>
    <t>WESLEY APARECIDO JACOB</t>
  </si>
  <si>
    <t>JACSON ANDRE BOLICO</t>
  </si>
  <si>
    <t>LEANDRO CANAL BONFANTE</t>
  </si>
  <si>
    <t>FELIPE AUGUSTO MORAES MAIA</t>
  </si>
  <si>
    <t>MAURICIO BUENO DOS SANTOS</t>
  </si>
  <si>
    <t>MATEUS CONTE</t>
  </si>
  <si>
    <t>GUILHERME FERNANDES BISARRIA</t>
  </si>
  <si>
    <t>JULIANO SPOLIDORO MILESI</t>
  </si>
  <si>
    <t>ADRIANO SILVA CARDOSO</t>
  </si>
  <si>
    <t>ANTONIO CARLOS GAMBEA</t>
  </si>
  <si>
    <t>JÚLIO CEZAR ROSADO</t>
  </si>
  <si>
    <t>ANTONIO PAULO LONGHI</t>
  </si>
  <si>
    <t>RAFAEL VASCONCELOS AMARAL</t>
  </si>
  <si>
    <t>PEDRO HENRIQUE DAL PAI BIN</t>
  </si>
  <si>
    <t>HENRIQUE LIMA DA SILVA</t>
  </si>
  <si>
    <t>LUCCAS RAOTA</t>
  </si>
  <si>
    <t>WILLIAN MATHIAS</t>
  </si>
  <si>
    <t>JAELSON FRANCISCO SOARES DA SILVAN</t>
  </si>
  <si>
    <t xml:space="preserve">SOUL CYCLES - SANTOS </t>
  </si>
  <si>
    <t>BRUNO GAYER DE CARVALHO PEREIRA</t>
  </si>
  <si>
    <t xml:space="preserve">	ASSOCIACAO TAQUARENSE DOS AMIGOS CICLISTAS</t>
  </si>
  <si>
    <t>FABIO AUGUSTO DE OLIVEIRA LOPES</t>
  </si>
  <si>
    <t xml:space="preserve">PBRT - PRO BIKERS RACING TEAM	</t>
  </si>
  <si>
    <t>JOSÉ DA CRUZ FERREIRA JUNIOR</t>
  </si>
  <si>
    <t>AUGUSTO CESAR ROSSETTO</t>
  </si>
  <si>
    <t xml:space="preserve">	ADHV ASSOCIACAO DE MOUTAIN BIKE DOWN HILL DO VINHO</t>
  </si>
  <si>
    <t>GUILHERME HENRIQUE DA SILVA BARBOSA</t>
  </si>
  <si>
    <t>JUNIOR WARTHA</t>
  </si>
  <si>
    <t>Desafio do Mirante Aracaju</t>
  </si>
  <si>
    <t>GABRIEL FERNANDES JOSÉ DA SILVA</t>
  </si>
  <si>
    <t>SERGIO LUIS SAMPAIO SILVA JUNIOR</t>
  </si>
  <si>
    <t>BA</t>
  </si>
  <si>
    <t>FELIPE MANZINE DA NOVA SAMPAIO</t>
  </si>
  <si>
    <t>JHONATTA DE OLIVEIRA DELEZOTTI</t>
  </si>
  <si>
    <t>ROSALINO DA PAIXÃO</t>
  </si>
  <si>
    <t>FELIPE CARRERA DI CREDICO</t>
  </si>
  <si>
    <t>VITOR SIQUEIRA SILVA</t>
  </si>
  <si>
    <t>Downhill de Três Coroas</t>
  </si>
  <si>
    <t>ALISSON LUCAS MATTJE</t>
  </si>
  <si>
    <t xml:space="preserve">PBRT - PRO BIKERS RACING TEAM </t>
  </si>
  <si>
    <t>VANESSA DRIEMEIER GONCALVES</t>
  </si>
  <si>
    <t xml:space="preserve">ASSOCIACAO TAQUARENSE DOS AMIGOS CICLISTAS </t>
  </si>
  <si>
    <t>LUCAS PERUZZO DE LIMA</t>
  </si>
  <si>
    <t xml:space="preserve">ADHV ASSOCIACAO DE MOUTAIN BIKE DOWN HILL DO VINHO </t>
  </si>
  <si>
    <t>GUILHERME CESAR KREMER</t>
  </si>
  <si>
    <t>KEVIN CORBELINI</t>
  </si>
  <si>
    <t>DHI Bike Park Pilon</t>
  </si>
  <si>
    <t>Downhill de Carlos Barbosa</t>
  </si>
  <si>
    <t>LAÍS REZZADORI FLECKE</t>
  </si>
  <si>
    <t>JULIAN BAUMGARTEN RECHE</t>
  </si>
  <si>
    <t xml:space="preserve">BIKE &amp; CIA </t>
  </si>
  <si>
    <t>DANILO SPADER</t>
  </si>
  <si>
    <t>Campeonatos Estaduais</t>
  </si>
  <si>
    <t>CE</t>
  </si>
  <si>
    <t>PEDRO GUIMARÃES MUCCHIUT GONZALES</t>
  </si>
  <si>
    <t>IARA CAETANO LEITE</t>
  </si>
  <si>
    <t xml:space="preserve">ASSOCIACAO MOUNTAIN BIKE BH DE CICLISMO </t>
  </si>
  <si>
    <t>YAN FELYPE SILVA ALVES</t>
  </si>
  <si>
    <t>HAYAN FRANCO KHALIL LEBBOS</t>
  </si>
  <si>
    <t>KEVIN ANGELO CREMASCO PORTO AMARAL</t>
  </si>
  <si>
    <t>VICTOR MILAGRES MIRANDA DA COSTA SANTOS</t>
  </si>
  <si>
    <t>NIKOLAS TAYLOR FERNANDES</t>
  </si>
  <si>
    <t>GABRIEL MARTINS DINIZ</t>
  </si>
  <si>
    <t>DOUGLAS LUCIO RAMOS</t>
  </si>
  <si>
    <t>RANKING MTB DOWNHILL - ELITE MASCULINO -  29/10/2024</t>
  </si>
  <si>
    <t>RANKING MTB DOWNHILL - ELITE FEMININO - 29/10/2024</t>
  </si>
  <si>
    <t>RANKING MTB DOWNHILL - JUNIOR MASCULINO -  29/10/2024</t>
  </si>
  <si>
    <t>RANKING MTB DOWNHILL - JUNIOR FEMININO - 29/10/2024</t>
  </si>
  <si>
    <t>RANKING MTB DOWNHILL - JUVENIL MASCULINO -  29/10/2024</t>
  </si>
  <si>
    <t>RANKING CROSS COUNTRY - XCO - INFANTO JUVENIL MASCULINO -  29/10/2024</t>
  </si>
  <si>
    <t>RANKING MTB DOWNHILL - SUB 30 MASCULINO - 29/10/2024</t>
  </si>
  <si>
    <t>RANKING MTB DOWNHILL - MASTER A1 MASCULINO - 29/10/2024</t>
  </si>
  <si>
    <t>RANKING MTB DOWNHILL - MASTER A2 MASCULINO - 29/10/2024</t>
  </si>
  <si>
    <t>RANKING MTB DOWNHILL - MASTER B1 MASCULINO - 29/10/2024</t>
  </si>
  <si>
    <t>RANKING MTB DOWNHILL - MASTER B2 MASCULINO - 29/10/2024</t>
  </si>
  <si>
    <t>RANKING MTB DOWNHILL - MASTER C1 MASCULINO - 29/10/2024</t>
  </si>
  <si>
    <t>RANKING MTB DOWNHILL - MASTER C2 MASCULINO - 29/10/2024</t>
  </si>
  <si>
    <t>RANKING MTB DOWNHILL - MASTER D1 MASCULINO - 29/10/2024</t>
  </si>
  <si>
    <t>RANKING MTB DOWNHILL - MASTER D2 MASCULINO - 29/10/2024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</si>
</sst>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Liberation Sans"/>
    </font>
    <font>
      <sz val="11"/>
      <color rgb="FF000000"/>
      <name val="Calibri"/>
      <family val="2"/>
    </font>
    <font>
      <sz val="10"/>
      <color theme="1"/>
      <name val="Calibri"/>
      <family val="2"/>
      <scheme val="minor"/>
    </font>
    <font>
      <sz val="8"/>
      <name val="Arial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1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11" fillId="0" borderId="0"/>
    <xf numFmtId="0" fontId="10" fillId="0" borderId="0"/>
    <xf numFmtId="0" fontId="2" fillId="0" borderId="0"/>
    <xf numFmtId="0" fontId="2" fillId="0" borderId="0"/>
    <xf numFmtId="0" fontId="9" fillId="0" borderId="0"/>
    <xf numFmtId="0" fontId="12" fillId="0" borderId="0"/>
    <xf numFmtId="0" fontId="2" fillId="0" borderId="0" applyNumberFormat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/>
    <xf numFmtId="0" fontId="2" fillId="0" borderId="0"/>
    <xf numFmtId="0" fontId="10" fillId="0" borderId="0"/>
    <xf numFmtId="0" fontId="10" fillId="0" borderId="0"/>
    <xf numFmtId="0" fontId="10" fillId="0" borderId="0"/>
    <xf numFmtId="0" fontId="14" fillId="0" borderId="0"/>
  </cellStyleXfs>
  <cellXfs count="56">
    <xf numFmtId="0" fontId="0" fillId="0" borderId="0" xfId="0"/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vertical="center"/>
    </xf>
    <xf numFmtId="0" fontId="7" fillId="2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6" fontId="2" fillId="2" borderId="1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7" fillId="0" borderId="7" xfId="0" applyFont="1" applyBorder="1" applyAlignment="1">
      <alignment horizontal="left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2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7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1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2" fillId="3" borderId="3" xfId="0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  <xf numFmtId="0" fontId="7" fillId="0" borderId="7" xfId="0" applyFont="1" applyBorder="1" applyAlignment="1">
      <alignment vertical="center" wrapText="1"/>
    </xf>
    <xf numFmtId="0" fontId="7" fillId="2" borderId="7" xfId="0" applyFont="1" applyFill="1" applyBorder="1" applyAlignment="1">
      <alignment horizontal="center" vertical="center"/>
    </xf>
    <xf numFmtId="0" fontId="3" fillId="0" borderId="0" xfId="1" applyAlignment="1" applyProtection="1"/>
    <xf numFmtId="0" fontId="1" fillId="3" borderId="6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vertical="center"/>
    </xf>
    <xf numFmtId="14" fontId="6" fillId="0" borderId="9" xfId="0" applyNumberFormat="1" applyFont="1" applyBorder="1" applyAlignment="1">
      <alignment horizontal="center" vertical="center"/>
    </xf>
    <xf numFmtId="14" fontId="6" fillId="0" borderId="10" xfId="0" applyNumberFormat="1" applyFont="1" applyBorder="1" applyAlignment="1">
      <alignment horizontal="center" vertical="center"/>
    </xf>
    <xf numFmtId="14" fontId="6" fillId="0" borderId="11" xfId="0" applyNumberFormat="1" applyFont="1" applyBorder="1" applyAlignment="1">
      <alignment horizontal="center" vertical="center"/>
    </xf>
    <xf numFmtId="14" fontId="6" fillId="0" borderId="12" xfId="0" applyNumberFormat="1" applyFont="1" applyBorder="1" applyAlignment="1">
      <alignment horizontal="center" vertical="center"/>
    </xf>
    <xf numFmtId="14" fontId="6" fillId="0" borderId="13" xfId="0" applyNumberFormat="1" applyFont="1" applyBorder="1" applyAlignment="1">
      <alignment horizontal="center" vertical="center"/>
    </xf>
    <xf numFmtId="14" fontId="6" fillId="0" borderId="14" xfId="0" applyNumberFormat="1" applyFont="1" applyBorder="1" applyAlignment="1">
      <alignment horizontal="center" vertical="center"/>
    </xf>
    <xf numFmtId="0" fontId="7" fillId="2" borderId="6" xfId="0" applyFont="1" applyFill="1" applyBorder="1" applyAlignment="1">
      <alignment horizontal="center" textRotation="90"/>
    </xf>
    <xf numFmtId="0" fontId="7" fillId="2" borderId="7" xfId="0" applyFont="1" applyFill="1" applyBorder="1" applyAlignment="1">
      <alignment horizontal="center" textRotation="90"/>
    </xf>
  </cellXfs>
  <cellStyles count="21">
    <cellStyle name="Hiperlink" xfId="1" builtinId="8"/>
    <cellStyle name="Normal" xfId="0" builtinId="0"/>
    <cellStyle name="Normal 18" xfId="2" xr:uid="{00000000-0005-0000-0000-000002000000}"/>
    <cellStyle name="Normal 19" xfId="3" xr:uid="{00000000-0005-0000-0000-000003000000}"/>
    <cellStyle name="Normal 2" xfId="4" xr:uid="{00000000-0005-0000-0000-000004000000}"/>
    <cellStyle name="Normal 2 17" xfId="5" xr:uid="{00000000-0005-0000-0000-000005000000}"/>
    <cellStyle name="Normal 2 2" xfId="6" xr:uid="{00000000-0005-0000-0000-000006000000}"/>
    <cellStyle name="Normal 2 3" xfId="7" xr:uid="{00000000-0005-0000-0000-000007000000}"/>
    <cellStyle name="Normal 2 4" xfId="8" xr:uid="{00000000-0005-0000-0000-000008000000}"/>
    <cellStyle name="Normal 21" xfId="9" xr:uid="{00000000-0005-0000-0000-000009000000}"/>
    <cellStyle name="Normal 3" xfId="10" xr:uid="{00000000-0005-0000-0000-00000A000000}"/>
    <cellStyle name="Normal 3 2" xfId="11" xr:uid="{00000000-0005-0000-0000-00000B000000}"/>
    <cellStyle name="Normal 3 2 2" xfId="12" xr:uid="{00000000-0005-0000-0000-00000C000000}"/>
    <cellStyle name="Normal 3 2 2 2" xfId="13" xr:uid="{00000000-0005-0000-0000-00000D000000}"/>
    <cellStyle name="Normal 3 2 2 3" xfId="14" xr:uid="{00000000-0005-0000-0000-00000E000000}"/>
    <cellStyle name="Normal 4" xfId="15" xr:uid="{00000000-0005-0000-0000-00000F000000}"/>
    <cellStyle name="Normal 5" xfId="16" xr:uid="{00000000-0005-0000-0000-000010000000}"/>
    <cellStyle name="Normal 6" xfId="17" xr:uid="{00000000-0005-0000-0000-000011000000}"/>
    <cellStyle name="Normal 6 2" xfId="18" xr:uid="{00000000-0005-0000-0000-000012000000}"/>
    <cellStyle name="Normal 7" xfId="19" xr:uid="{00000000-0005-0000-0000-000013000000}"/>
    <cellStyle name="Normal 8" xfId="20" xr:uid="{00000000-0005-0000-0000-000014000000}"/>
  </cellStyles>
  <dxfs count="127"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6</xdr:col>
      <xdr:colOff>285750</xdr:colOff>
      <xdr:row>1</xdr:row>
      <xdr:rowOff>35717</xdr:rowOff>
    </xdr:to>
    <xdr:pic>
      <xdr:nvPicPr>
        <xdr:cNvPr id="113707" name="Imagem 4">
          <a:extLst>
            <a:ext uri="{FF2B5EF4-FFF2-40B4-BE49-F238E27FC236}">
              <a16:creationId xmlns:a16="http://schemas.microsoft.com/office/drawing/2014/main" id="{00000000-0008-0000-0000-00002BBC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8724900" cy="8405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187138</xdr:colOff>
      <xdr:row>0</xdr:row>
      <xdr:rowOff>58831</xdr:rowOff>
    </xdr:from>
    <xdr:to>
      <xdr:col>6</xdr:col>
      <xdr:colOff>240254</xdr:colOff>
      <xdr:row>1</xdr:row>
      <xdr:rowOff>29807</xdr:rowOff>
    </xdr:to>
    <xdr:pic>
      <xdr:nvPicPr>
        <xdr:cNvPr id="70033" name="Imagem 4">
          <a:extLst>
            <a:ext uri="{FF2B5EF4-FFF2-40B4-BE49-F238E27FC236}">
              <a16:creationId xmlns:a16="http://schemas.microsoft.com/office/drawing/2014/main" id="{00000000-0008-0000-0100-0000911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8644218" cy="848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6</xdr:col>
      <xdr:colOff>285750</xdr:colOff>
      <xdr:row>1</xdr:row>
      <xdr:rowOff>35717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BCABF680-CFF5-4BB2-826C-7D44D81A7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8966835" cy="8358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187138</xdr:colOff>
      <xdr:row>0</xdr:row>
      <xdr:rowOff>58831</xdr:rowOff>
    </xdr:from>
    <xdr:to>
      <xdr:col>6</xdr:col>
      <xdr:colOff>238349</xdr:colOff>
      <xdr:row>1</xdr:row>
      <xdr:rowOff>31712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C4B63C9A-9A2C-4208-9448-397DEAD16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8888506" cy="8510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6</xdr:col>
      <xdr:colOff>76200</xdr:colOff>
      <xdr:row>1</xdr:row>
      <xdr:rowOff>35717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805F0756-C59D-4A95-A1D0-0B0576F8D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8966835" cy="8358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187138</xdr:colOff>
      <xdr:row>0</xdr:row>
      <xdr:rowOff>58831</xdr:rowOff>
    </xdr:from>
    <xdr:to>
      <xdr:col>6</xdr:col>
      <xdr:colOff>128868</xdr:colOff>
      <xdr:row>1</xdr:row>
      <xdr:rowOff>33617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61255AD4-83A6-45DA-BAE0-BDD07085C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8888506" cy="8510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6</xdr:col>
      <xdr:colOff>171450</xdr:colOff>
      <xdr:row>1</xdr:row>
      <xdr:rowOff>35717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2BBD4416-3C0A-4C9C-A132-5AD9FCD16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8966835" cy="8358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335756</xdr:colOff>
      <xdr:row>0</xdr:row>
      <xdr:rowOff>69057</xdr:rowOff>
    </xdr:from>
    <xdr:to>
      <xdr:col>6</xdr:col>
      <xdr:colOff>285749</xdr:colOff>
      <xdr:row>0</xdr:row>
      <xdr:rowOff>815341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756" y="69057"/>
          <a:ext cx="9027318" cy="7405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335756</xdr:colOff>
      <xdr:row>0</xdr:row>
      <xdr:rowOff>69057</xdr:rowOff>
    </xdr:from>
    <xdr:to>
      <xdr:col>6</xdr:col>
      <xdr:colOff>285749</xdr:colOff>
      <xdr:row>0</xdr:row>
      <xdr:rowOff>815341</xdr:rowOff>
    </xdr:to>
    <xdr:pic>
      <xdr:nvPicPr>
        <xdr:cNvPr id="82312" name="Imagem 4">
          <a:extLst>
            <a:ext uri="{FF2B5EF4-FFF2-40B4-BE49-F238E27FC236}">
              <a16:creationId xmlns:a16="http://schemas.microsoft.com/office/drawing/2014/main" id="{00000000-0008-0000-0300-0000884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756" y="69057"/>
          <a:ext cx="9022556" cy="7405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66675</xdr:rowOff>
    </xdr:from>
    <xdr:to>
      <xdr:col>6</xdr:col>
      <xdr:colOff>174308</xdr:colOff>
      <xdr:row>1</xdr:row>
      <xdr:rowOff>35718</xdr:rowOff>
    </xdr:to>
    <xdr:pic>
      <xdr:nvPicPr>
        <xdr:cNvPr id="79242" name="Imagem 4">
          <a:extLst>
            <a:ext uri="{FF2B5EF4-FFF2-40B4-BE49-F238E27FC236}">
              <a16:creationId xmlns:a16="http://schemas.microsoft.com/office/drawing/2014/main" id="{00000000-0008-0000-0400-00008A3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66675"/>
          <a:ext cx="8920163" cy="8501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188119</xdr:colOff>
      <xdr:row>0</xdr:row>
      <xdr:rowOff>57150</xdr:rowOff>
    </xdr:from>
    <xdr:to>
      <xdr:col>6</xdr:col>
      <xdr:colOff>73819</xdr:colOff>
      <xdr:row>1</xdr:row>
      <xdr:rowOff>35718</xdr:rowOff>
    </xdr:to>
    <xdr:pic>
      <xdr:nvPicPr>
        <xdr:cNvPr id="77195" name="Imagem 4">
          <a:extLst>
            <a:ext uri="{FF2B5EF4-FFF2-40B4-BE49-F238E27FC236}">
              <a16:creationId xmlns:a16="http://schemas.microsoft.com/office/drawing/2014/main" id="{00000000-0008-0000-0700-00008B2D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19" y="57150"/>
          <a:ext cx="8851106" cy="8596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235744</xdr:colOff>
      <xdr:row>0</xdr:row>
      <xdr:rowOff>92868</xdr:rowOff>
    </xdr:from>
    <xdr:to>
      <xdr:col>6</xdr:col>
      <xdr:colOff>129540</xdr:colOff>
      <xdr:row>0</xdr:row>
      <xdr:rowOff>859630</xdr:rowOff>
    </xdr:to>
    <xdr:pic>
      <xdr:nvPicPr>
        <xdr:cNvPr id="72079" name="Imagem 4">
          <a:extLst>
            <a:ext uri="{FF2B5EF4-FFF2-40B4-BE49-F238E27FC236}">
              <a16:creationId xmlns:a16="http://schemas.microsoft.com/office/drawing/2014/main" id="{00000000-0008-0000-0800-00008F1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92868"/>
          <a:ext cx="8746331" cy="7762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454959</xdr:colOff>
      <xdr:row>1</xdr:row>
      <xdr:rowOff>59615</xdr:rowOff>
    </xdr:to>
    <xdr:pic>
      <xdr:nvPicPr>
        <xdr:cNvPr id="83335" name="Imagem 4">
          <a:extLst>
            <a:ext uri="{FF2B5EF4-FFF2-40B4-BE49-F238E27FC236}">
              <a16:creationId xmlns:a16="http://schemas.microsoft.com/office/drawing/2014/main" id="{00000000-0008-0000-0B00-0000874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8779809" cy="8841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102394</xdr:rowOff>
    </xdr:from>
    <xdr:to>
      <xdr:col>6</xdr:col>
      <xdr:colOff>257175</xdr:colOff>
      <xdr:row>0</xdr:row>
      <xdr:rowOff>869156</xdr:rowOff>
    </xdr:to>
    <xdr:pic>
      <xdr:nvPicPr>
        <xdr:cNvPr id="80267" name="Imagem 4">
          <a:extLst>
            <a:ext uri="{FF2B5EF4-FFF2-40B4-BE49-F238E27FC236}">
              <a16:creationId xmlns:a16="http://schemas.microsoft.com/office/drawing/2014/main" id="{00000000-0008-0000-0C00-00008B3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2394"/>
          <a:ext cx="8832056" cy="7667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235744</xdr:colOff>
      <xdr:row>0</xdr:row>
      <xdr:rowOff>45243</xdr:rowOff>
    </xdr:from>
    <xdr:to>
      <xdr:col>6</xdr:col>
      <xdr:colOff>319087</xdr:colOff>
      <xdr:row>1</xdr:row>
      <xdr:rowOff>71436</xdr:rowOff>
    </xdr:to>
    <xdr:pic>
      <xdr:nvPicPr>
        <xdr:cNvPr id="100658" name="Imagem 4">
          <a:extLst>
            <a:ext uri="{FF2B5EF4-FFF2-40B4-BE49-F238E27FC236}">
              <a16:creationId xmlns:a16="http://schemas.microsoft.com/office/drawing/2014/main" id="{00000000-0008-0000-0F00-0000328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45243"/>
          <a:ext cx="8774906" cy="9072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390525</xdr:colOff>
      <xdr:row>0</xdr:row>
      <xdr:rowOff>845344</xdr:rowOff>
    </xdr:to>
    <xdr:pic>
      <xdr:nvPicPr>
        <xdr:cNvPr id="99637" name="Imagem 4">
          <a:extLst>
            <a:ext uri="{FF2B5EF4-FFF2-40B4-BE49-F238E27FC236}">
              <a16:creationId xmlns:a16="http://schemas.microsoft.com/office/drawing/2014/main" id="{00000000-0008-0000-1000-0000358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8774906" cy="7881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70"/>
  <sheetViews>
    <sheetView tabSelected="1" zoomScale="85" zoomScaleNormal="85" workbookViewId="0">
      <selection activeCell="I44" sqref="I44:U44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44140625" style="3" customWidth="1"/>
    <col min="4" max="4" width="8.44140625" style="2" bestFit="1" customWidth="1"/>
    <col min="5" max="5" width="46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21" width="6.6640625" style="12" customWidth="1"/>
    <col min="22" max="22" width="1" style="3" customWidth="1"/>
    <col min="23" max="16384" width="9.109375" style="3"/>
  </cols>
  <sheetData>
    <row r="1" spans="1:22" ht="69" customHeight="1">
      <c r="A1" s="51"/>
      <c r="B1" s="52"/>
      <c r="C1" s="52"/>
      <c r="D1" s="52"/>
      <c r="E1" s="52"/>
      <c r="F1" s="52"/>
      <c r="G1" s="53"/>
      <c r="H1" s="27"/>
      <c r="I1" s="54" t="s">
        <v>402</v>
      </c>
      <c r="J1" s="54" t="s">
        <v>397</v>
      </c>
      <c r="K1" s="54" t="s">
        <v>396</v>
      </c>
      <c r="L1" s="54" t="s">
        <v>387</v>
      </c>
      <c r="M1" s="54" t="s">
        <v>294</v>
      </c>
      <c r="N1" s="54" t="s">
        <v>303</v>
      </c>
      <c r="O1" s="54" t="s">
        <v>266</v>
      </c>
      <c r="P1" s="54" t="s">
        <v>233</v>
      </c>
      <c r="Q1" s="54" t="s">
        <v>180</v>
      </c>
      <c r="R1" s="54" t="s">
        <v>129</v>
      </c>
      <c r="S1" s="54" t="s">
        <v>191</v>
      </c>
      <c r="T1" s="54" t="s">
        <v>95</v>
      </c>
      <c r="U1" s="54" t="s">
        <v>24</v>
      </c>
      <c r="V1" s="46"/>
    </row>
    <row r="2" spans="1:22" s="4" customFormat="1" ht="96.75" customHeight="1">
      <c r="A2" s="48" t="s">
        <v>414</v>
      </c>
      <c r="B2" s="49"/>
      <c r="C2" s="49"/>
      <c r="D2" s="49"/>
      <c r="E2" s="49"/>
      <c r="F2" s="49"/>
      <c r="G2" s="50"/>
      <c r="H2" s="28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47"/>
    </row>
    <row r="3" spans="1:22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45585</v>
      </c>
      <c r="K3" s="19">
        <v>45578</v>
      </c>
      <c r="L3" s="19">
        <v>45557</v>
      </c>
      <c r="M3" s="19">
        <v>45550</v>
      </c>
      <c r="N3" s="19">
        <v>45501</v>
      </c>
      <c r="O3" s="19">
        <v>45473</v>
      </c>
      <c r="P3" s="19">
        <v>45438</v>
      </c>
      <c r="Q3" s="19">
        <v>45417</v>
      </c>
      <c r="R3" s="19">
        <v>45410</v>
      </c>
      <c r="S3" s="19">
        <v>45403</v>
      </c>
      <c r="T3" s="19">
        <v>45396</v>
      </c>
      <c r="U3" s="19">
        <v>45389</v>
      </c>
      <c r="V3" s="34"/>
    </row>
    <row r="4" spans="1:22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403</v>
      </c>
      <c r="J4" s="21" t="s">
        <v>96</v>
      </c>
      <c r="K4" s="21" t="s">
        <v>96</v>
      </c>
      <c r="L4" s="21" t="s">
        <v>25</v>
      </c>
      <c r="M4" s="21" t="s">
        <v>181</v>
      </c>
      <c r="N4" s="21" t="s">
        <v>304</v>
      </c>
      <c r="O4" s="21" t="s">
        <v>96</v>
      </c>
      <c r="P4" s="21" t="s">
        <v>181</v>
      </c>
      <c r="Q4" s="21" t="s">
        <v>181</v>
      </c>
      <c r="R4" s="21" t="s">
        <v>96</v>
      </c>
      <c r="S4" s="21" t="s">
        <v>181</v>
      </c>
      <c r="T4" s="21" t="s">
        <v>96</v>
      </c>
      <c r="U4" s="21" t="s">
        <v>25</v>
      </c>
      <c r="V4" s="35"/>
    </row>
    <row r="5" spans="1:22" s="11" customFormat="1" ht="18" customHeight="1">
      <c r="A5" s="1">
        <v>1</v>
      </c>
      <c r="B5" s="1">
        <v>35009</v>
      </c>
      <c r="C5" s="5" t="s">
        <v>35</v>
      </c>
      <c r="D5" s="1" t="s">
        <v>7</v>
      </c>
      <c r="E5" s="6" t="s">
        <v>36</v>
      </c>
      <c r="F5" s="1" t="s">
        <v>28</v>
      </c>
      <c r="G5" s="1">
        <f t="shared" ref="G5:G49" si="0">SUM(I5:U5)</f>
        <v>697</v>
      </c>
      <c r="H5" s="31"/>
      <c r="I5" s="7">
        <v>7</v>
      </c>
      <c r="J5" s="7">
        <v>110</v>
      </c>
      <c r="K5" s="7">
        <v>90</v>
      </c>
      <c r="L5" s="7">
        <v>45</v>
      </c>
      <c r="M5" s="7">
        <v>30</v>
      </c>
      <c r="N5" s="7">
        <v>180</v>
      </c>
      <c r="O5" s="7">
        <v>80</v>
      </c>
      <c r="P5" s="7">
        <v>30</v>
      </c>
      <c r="Q5" s="7"/>
      <c r="R5" s="7"/>
      <c r="S5" s="7"/>
      <c r="T5" s="7">
        <v>85</v>
      </c>
      <c r="U5" s="7">
        <v>40</v>
      </c>
      <c r="V5" s="36"/>
    </row>
    <row r="6" spans="1:22" s="11" customFormat="1" ht="18" customHeight="1">
      <c r="A6" s="1">
        <v>2</v>
      </c>
      <c r="B6" s="1">
        <v>8791</v>
      </c>
      <c r="C6" s="5" t="s">
        <v>26</v>
      </c>
      <c r="D6" s="1" t="s">
        <v>7</v>
      </c>
      <c r="E6" s="6" t="s">
        <v>27</v>
      </c>
      <c r="F6" s="1" t="s">
        <v>28</v>
      </c>
      <c r="G6" s="1">
        <f t="shared" si="0"/>
        <v>635</v>
      </c>
      <c r="H6" s="31"/>
      <c r="I6" s="7">
        <v>5</v>
      </c>
      <c r="J6" s="7">
        <v>80</v>
      </c>
      <c r="K6" s="7">
        <v>95</v>
      </c>
      <c r="L6" s="7">
        <v>50</v>
      </c>
      <c r="M6" s="7"/>
      <c r="N6" s="7">
        <v>160</v>
      </c>
      <c r="O6" s="7">
        <v>95</v>
      </c>
      <c r="P6" s="7"/>
      <c r="Q6" s="7"/>
      <c r="R6" s="7"/>
      <c r="S6" s="7"/>
      <c r="T6" s="7">
        <v>90</v>
      </c>
      <c r="U6" s="7">
        <v>60</v>
      </c>
      <c r="V6" s="36"/>
    </row>
    <row r="7" spans="1:22" s="11" customFormat="1" ht="18" customHeight="1">
      <c r="A7" s="1">
        <v>2</v>
      </c>
      <c r="B7" s="1">
        <v>11120</v>
      </c>
      <c r="C7" s="5" t="s">
        <v>40</v>
      </c>
      <c r="D7" s="1" t="s">
        <v>7</v>
      </c>
      <c r="E7" s="6" t="s">
        <v>33</v>
      </c>
      <c r="F7" s="1" t="s">
        <v>28</v>
      </c>
      <c r="G7" s="1">
        <f t="shared" si="0"/>
        <v>635</v>
      </c>
      <c r="H7" s="31"/>
      <c r="I7" s="7">
        <v>10</v>
      </c>
      <c r="J7" s="7">
        <v>85</v>
      </c>
      <c r="K7" s="7">
        <v>110</v>
      </c>
      <c r="L7" s="7">
        <v>40</v>
      </c>
      <c r="M7" s="7">
        <v>35</v>
      </c>
      <c r="N7" s="7">
        <v>120</v>
      </c>
      <c r="O7" s="7">
        <v>90</v>
      </c>
      <c r="P7" s="7">
        <v>25</v>
      </c>
      <c r="Q7" s="7"/>
      <c r="R7" s="7"/>
      <c r="S7" s="7"/>
      <c r="T7" s="7">
        <v>95</v>
      </c>
      <c r="U7" s="7">
        <v>25</v>
      </c>
      <c r="V7" s="36"/>
    </row>
    <row r="8" spans="1:22" s="11" customFormat="1" ht="18" customHeight="1">
      <c r="A8" s="1">
        <v>4</v>
      </c>
      <c r="B8" s="1">
        <v>11520</v>
      </c>
      <c r="C8" s="5" t="s">
        <v>32</v>
      </c>
      <c r="D8" s="1" t="s">
        <v>7</v>
      </c>
      <c r="E8" s="6" t="s">
        <v>33</v>
      </c>
      <c r="F8" s="1" t="s">
        <v>28</v>
      </c>
      <c r="G8" s="1">
        <f t="shared" si="0"/>
        <v>457</v>
      </c>
      <c r="H8" s="31"/>
      <c r="I8" s="7">
        <v>2</v>
      </c>
      <c r="J8" s="7">
        <v>55</v>
      </c>
      <c r="K8" s="7">
        <v>70</v>
      </c>
      <c r="L8" s="7">
        <v>10</v>
      </c>
      <c r="M8" s="7">
        <v>25</v>
      </c>
      <c r="N8" s="7">
        <v>80</v>
      </c>
      <c r="O8" s="7">
        <v>70</v>
      </c>
      <c r="P8" s="7">
        <v>20</v>
      </c>
      <c r="Q8" s="7"/>
      <c r="R8" s="7"/>
      <c r="S8" s="7"/>
      <c r="T8" s="7">
        <v>75</v>
      </c>
      <c r="U8" s="7">
        <v>50</v>
      </c>
      <c r="V8" s="36"/>
    </row>
    <row r="9" spans="1:22" s="11" customFormat="1" ht="18" customHeight="1">
      <c r="A9" s="1">
        <v>5</v>
      </c>
      <c r="B9" s="1">
        <v>27693</v>
      </c>
      <c r="C9" s="5" t="s">
        <v>47</v>
      </c>
      <c r="D9" s="1" t="s">
        <v>7</v>
      </c>
      <c r="E9" s="5" t="s">
        <v>36</v>
      </c>
      <c r="F9" s="1" t="s">
        <v>28</v>
      </c>
      <c r="G9" s="1">
        <f t="shared" si="0"/>
        <v>402</v>
      </c>
      <c r="H9" s="32"/>
      <c r="I9" s="1">
        <v>1</v>
      </c>
      <c r="J9" s="1">
        <v>70</v>
      </c>
      <c r="K9" s="1">
        <v>85</v>
      </c>
      <c r="L9" s="1">
        <v>15</v>
      </c>
      <c r="M9" s="1">
        <v>18</v>
      </c>
      <c r="N9" s="1">
        <v>95</v>
      </c>
      <c r="O9" s="1">
        <v>35</v>
      </c>
      <c r="P9" s="1">
        <v>18</v>
      </c>
      <c r="Q9" s="1"/>
      <c r="R9" s="1"/>
      <c r="S9" s="1"/>
      <c r="T9" s="1">
        <v>60</v>
      </c>
      <c r="U9" s="1">
        <v>5</v>
      </c>
      <c r="V9" s="36"/>
    </row>
    <row r="10" spans="1:22" s="11" customFormat="1" ht="18" customHeight="1">
      <c r="A10" s="1">
        <v>6</v>
      </c>
      <c r="B10" s="1">
        <v>28766</v>
      </c>
      <c r="C10" s="22" t="s">
        <v>41</v>
      </c>
      <c r="D10" s="23" t="s">
        <v>7</v>
      </c>
      <c r="E10" s="5" t="s">
        <v>42</v>
      </c>
      <c r="F10" s="1" t="s">
        <v>28</v>
      </c>
      <c r="G10" s="1">
        <f t="shared" si="0"/>
        <v>400</v>
      </c>
      <c r="H10" s="32"/>
      <c r="I10" s="1"/>
      <c r="J10" s="1">
        <v>95</v>
      </c>
      <c r="K10" s="1"/>
      <c r="L10" s="1">
        <v>60</v>
      </c>
      <c r="M10" s="1"/>
      <c r="N10" s="1">
        <v>140</v>
      </c>
      <c r="O10" s="1">
        <v>85</v>
      </c>
      <c r="P10" s="1"/>
      <c r="Q10" s="1"/>
      <c r="R10" s="1"/>
      <c r="S10" s="1"/>
      <c r="T10" s="1"/>
      <c r="U10" s="7">
        <v>20</v>
      </c>
      <c r="V10" s="36"/>
    </row>
    <row r="11" spans="1:22" s="11" customFormat="1" ht="18" customHeight="1">
      <c r="A11" s="1">
        <v>7</v>
      </c>
      <c r="B11" s="24">
        <v>10880</v>
      </c>
      <c r="C11" s="25" t="s">
        <v>97</v>
      </c>
      <c r="D11" s="24" t="s">
        <v>7</v>
      </c>
      <c r="E11" s="26" t="s">
        <v>58</v>
      </c>
      <c r="F11" s="24" t="s">
        <v>28</v>
      </c>
      <c r="G11" s="1">
        <f t="shared" si="0"/>
        <v>398</v>
      </c>
      <c r="H11" s="31"/>
      <c r="I11" s="44">
        <v>3</v>
      </c>
      <c r="J11" s="44"/>
      <c r="K11" s="44"/>
      <c r="L11" s="44"/>
      <c r="M11" s="44"/>
      <c r="N11" s="44">
        <v>250</v>
      </c>
      <c r="O11" s="44"/>
      <c r="P11" s="44">
        <v>35</v>
      </c>
      <c r="Q11" s="44"/>
      <c r="R11" s="44"/>
      <c r="S11" s="44"/>
      <c r="T11" s="44">
        <v>110</v>
      </c>
      <c r="U11" s="7"/>
      <c r="V11" s="36"/>
    </row>
    <row r="12" spans="1:22" s="11" customFormat="1" ht="18" customHeight="1">
      <c r="A12" s="1">
        <v>8</v>
      </c>
      <c r="B12" s="1">
        <v>28825</v>
      </c>
      <c r="C12" s="5" t="s">
        <v>43</v>
      </c>
      <c r="D12" s="1" t="s">
        <v>7</v>
      </c>
      <c r="E12" s="6" t="s">
        <v>36</v>
      </c>
      <c r="F12" s="1" t="s">
        <v>28</v>
      </c>
      <c r="G12" s="1">
        <f t="shared" si="0"/>
        <v>358</v>
      </c>
      <c r="H12" s="31"/>
      <c r="I12" s="7"/>
      <c r="J12" s="7"/>
      <c r="K12" s="7"/>
      <c r="L12" s="7"/>
      <c r="M12" s="7"/>
      <c r="N12" s="7">
        <v>100</v>
      </c>
      <c r="O12" s="7">
        <v>75</v>
      </c>
      <c r="P12" s="7">
        <v>8</v>
      </c>
      <c r="Q12" s="7">
        <v>30</v>
      </c>
      <c r="R12" s="7">
        <v>95</v>
      </c>
      <c r="S12" s="7"/>
      <c r="T12" s="7">
        <v>35</v>
      </c>
      <c r="U12" s="7">
        <v>15</v>
      </c>
      <c r="V12" s="32"/>
    </row>
    <row r="13" spans="1:22" s="11" customFormat="1" ht="18" customHeight="1">
      <c r="A13" s="1">
        <v>9</v>
      </c>
      <c r="B13" s="1">
        <v>6917</v>
      </c>
      <c r="C13" s="5" t="s">
        <v>308</v>
      </c>
      <c r="D13" s="1" t="s">
        <v>7</v>
      </c>
      <c r="E13" s="6" t="s">
        <v>309</v>
      </c>
      <c r="F13" s="1" t="s">
        <v>73</v>
      </c>
      <c r="G13" s="1">
        <f t="shared" si="0"/>
        <v>300</v>
      </c>
      <c r="H13" s="31"/>
      <c r="I13" s="7"/>
      <c r="J13" s="7"/>
      <c r="K13" s="7"/>
      <c r="L13" s="7"/>
      <c r="M13" s="7"/>
      <c r="N13" s="7">
        <v>300</v>
      </c>
      <c r="O13" s="7"/>
      <c r="P13" s="7"/>
      <c r="Q13" s="7"/>
      <c r="R13" s="7"/>
      <c r="S13" s="7"/>
      <c r="T13" s="7"/>
      <c r="U13" s="7"/>
      <c r="V13" s="36"/>
    </row>
    <row r="14" spans="1:22" s="11" customFormat="1" ht="18" customHeight="1">
      <c r="A14" s="1">
        <v>10</v>
      </c>
      <c r="B14" s="1">
        <v>34946</v>
      </c>
      <c r="C14" s="5" t="s">
        <v>46</v>
      </c>
      <c r="D14" s="1" t="s">
        <v>7</v>
      </c>
      <c r="E14" s="6" t="s">
        <v>36</v>
      </c>
      <c r="F14" s="1" t="s">
        <v>28</v>
      </c>
      <c r="G14" s="1">
        <f t="shared" si="0"/>
        <v>271</v>
      </c>
      <c r="H14" s="31"/>
      <c r="I14" s="7"/>
      <c r="J14" s="7">
        <v>35</v>
      </c>
      <c r="K14" s="7"/>
      <c r="L14" s="7"/>
      <c r="M14" s="7">
        <v>8</v>
      </c>
      <c r="N14" s="7">
        <v>85</v>
      </c>
      <c r="O14" s="7">
        <v>60</v>
      </c>
      <c r="P14" s="7">
        <v>10</v>
      </c>
      <c r="Q14" s="7"/>
      <c r="R14" s="7"/>
      <c r="S14" s="7"/>
      <c r="T14" s="7">
        <v>65</v>
      </c>
      <c r="U14" s="7">
        <v>8</v>
      </c>
      <c r="V14" s="32"/>
    </row>
    <row r="15" spans="1:22" s="11" customFormat="1" ht="18" customHeight="1">
      <c r="A15" s="1">
        <v>11</v>
      </c>
      <c r="B15" s="1">
        <v>42986</v>
      </c>
      <c r="C15" s="5" t="s">
        <v>29</v>
      </c>
      <c r="D15" s="1" t="s">
        <v>7</v>
      </c>
      <c r="E15" s="6" t="s">
        <v>30</v>
      </c>
      <c r="F15" s="1" t="s">
        <v>31</v>
      </c>
      <c r="G15" s="1">
        <f t="shared" si="0"/>
        <v>248</v>
      </c>
      <c r="H15" s="31"/>
      <c r="I15" s="7"/>
      <c r="J15" s="7">
        <v>75</v>
      </c>
      <c r="K15" s="7"/>
      <c r="L15" s="7">
        <v>30</v>
      </c>
      <c r="M15" s="7"/>
      <c r="N15" s="7"/>
      <c r="O15" s="7">
        <v>8</v>
      </c>
      <c r="P15" s="7"/>
      <c r="Q15" s="7"/>
      <c r="R15" s="7"/>
      <c r="S15" s="7"/>
      <c r="T15" s="7">
        <v>80</v>
      </c>
      <c r="U15" s="7">
        <v>55</v>
      </c>
      <c r="V15" s="36"/>
    </row>
    <row r="16" spans="1:22" s="11" customFormat="1" ht="18" customHeight="1">
      <c r="A16" s="1">
        <v>12</v>
      </c>
      <c r="B16" s="1">
        <v>38095</v>
      </c>
      <c r="C16" s="22" t="s">
        <v>50</v>
      </c>
      <c r="D16" s="1" t="s">
        <v>7</v>
      </c>
      <c r="E16" s="6" t="s">
        <v>30</v>
      </c>
      <c r="F16" s="1" t="s">
        <v>31</v>
      </c>
      <c r="G16" s="1">
        <f t="shared" si="0"/>
        <v>245</v>
      </c>
      <c r="H16" s="31"/>
      <c r="I16" s="7"/>
      <c r="J16" s="7">
        <v>60</v>
      </c>
      <c r="K16" s="7"/>
      <c r="L16" s="7">
        <v>10</v>
      </c>
      <c r="M16" s="7"/>
      <c r="N16" s="7">
        <v>90</v>
      </c>
      <c r="O16" s="7">
        <v>25</v>
      </c>
      <c r="P16" s="7">
        <v>13</v>
      </c>
      <c r="Q16" s="7"/>
      <c r="R16" s="7"/>
      <c r="S16" s="7"/>
      <c r="T16" s="7">
        <v>45</v>
      </c>
      <c r="U16" s="7">
        <v>2</v>
      </c>
      <c r="V16" s="36"/>
    </row>
    <row r="17" spans="1:22" s="11" customFormat="1" ht="18" customHeight="1">
      <c r="A17" s="1">
        <v>13</v>
      </c>
      <c r="B17" s="1">
        <v>32326</v>
      </c>
      <c r="C17" s="5" t="s">
        <v>37</v>
      </c>
      <c r="D17" s="1" t="s">
        <v>7</v>
      </c>
      <c r="E17" s="6" t="s">
        <v>38</v>
      </c>
      <c r="F17" s="1" t="s">
        <v>31</v>
      </c>
      <c r="G17" s="1">
        <f t="shared" si="0"/>
        <v>210</v>
      </c>
      <c r="H17" s="31"/>
      <c r="I17" s="7"/>
      <c r="J17" s="7">
        <v>90</v>
      </c>
      <c r="K17" s="7"/>
      <c r="L17" s="7">
        <v>25</v>
      </c>
      <c r="M17" s="7"/>
      <c r="N17" s="7">
        <v>50</v>
      </c>
      <c r="O17" s="7">
        <v>10</v>
      </c>
      <c r="P17" s="7"/>
      <c r="Q17" s="7"/>
      <c r="R17" s="7"/>
      <c r="S17" s="7"/>
      <c r="T17" s="7"/>
      <c r="U17" s="7">
        <v>35</v>
      </c>
      <c r="V17" s="36"/>
    </row>
    <row r="18" spans="1:22" s="11" customFormat="1" ht="18" customHeight="1">
      <c r="A18" s="1">
        <v>14</v>
      </c>
      <c r="B18" s="1">
        <v>4014</v>
      </c>
      <c r="C18" s="5" t="s">
        <v>228</v>
      </c>
      <c r="D18" s="1" t="s">
        <v>7</v>
      </c>
      <c r="E18" s="6" t="s">
        <v>36</v>
      </c>
      <c r="F18" s="1" t="s">
        <v>28</v>
      </c>
      <c r="G18" s="1">
        <f t="shared" si="0"/>
        <v>205</v>
      </c>
      <c r="H18" s="31"/>
      <c r="I18" s="7"/>
      <c r="J18" s="7"/>
      <c r="K18" s="7"/>
      <c r="L18" s="7"/>
      <c r="M18" s="7"/>
      <c r="N18" s="7">
        <v>110</v>
      </c>
      <c r="O18" s="7">
        <v>65</v>
      </c>
      <c r="P18" s="7"/>
      <c r="Q18" s="7"/>
      <c r="R18" s="7"/>
      <c r="S18" s="7">
        <v>30</v>
      </c>
      <c r="T18" s="7"/>
      <c r="U18" s="7"/>
      <c r="V18" s="36"/>
    </row>
    <row r="19" spans="1:22" s="11" customFormat="1" ht="18" customHeight="1">
      <c r="A19" s="1">
        <v>15</v>
      </c>
      <c r="B19" s="1">
        <v>13676</v>
      </c>
      <c r="C19" s="5" t="s">
        <v>305</v>
      </c>
      <c r="D19" s="1" t="s">
        <v>7</v>
      </c>
      <c r="E19" s="6" t="s">
        <v>309</v>
      </c>
      <c r="F19" s="1" t="s">
        <v>73</v>
      </c>
      <c r="G19" s="1">
        <f t="shared" si="0"/>
        <v>200</v>
      </c>
      <c r="H19" s="31"/>
      <c r="I19" s="7"/>
      <c r="J19" s="7"/>
      <c r="K19" s="7"/>
      <c r="L19" s="7"/>
      <c r="M19" s="7"/>
      <c r="N19" s="7">
        <v>200</v>
      </c>
      <c r="O19" s="7"/>
      <c r="P19" s="7"/>
      <c r="Q19" s="7"/>
      <c r="R19" s="7"/>
      <c r="S19" s="7"/>
      <c r="T19" s="7"/>
      <c r="U19" s="7"/>
      <c r="V19" s="36"/>
    </row>
    <row r="20" spans="1:22" s="11" customFormat="1" ht="18.75" customHeight="1">
      <c r="A20" s="1">
        <v>16</v>
      </c>
      <c r="B20" s="1">
        <v>40279</v>
      </c>
      <c r="C20" s="5" t="s">
        <v>34</v>
      </c>
      <c r="D20" s="1" t="s">
        <v>7</v>
      </c>
      <c r="E20" s="6" t="s">
        <v>27</v>
      </c>
      <c r="F20" s="1" t="s">
        <v>28</v>
      </c>
      <c r="G20" s="1">
        <f t="shared" si="0"/>
        <v>180</v>
      </c>
      <c r="H20" s="31"/>
      <c r="I20" s="7"/>
      <c r="J20" s="7">
        <v>10</v>
      </c>
      <c r="K20" s="7"/>
      <c r="L20" s="7">
        <v>55</v>
      </c>
      <c r="M20" s="7"/>
      <c r="N20" s="7"/>
      <c r="O20" s="7"/>
      <c r="P20" s="7"/>
      <c r="Q20" s="7"/>
      <c r="R20" s="7"/>
      <c r="S20" s="7"/>
      <c r="T20" s="7">
        <v>70</v>
      </c>
      <c r="U20" s="7">
        <v>45</v>
      </c>
      <c r="V20" s="36"/>
    </row>
    <row r="21" spans="1:22" s="11" customFormat="1" ht="18" customHeight="1">
      <c r="A21" s="1">
        <v>17</v>
      </c>
      <c r="B21" s="1">
        <v>7329</v>
      </c>
      <c r="C21" s="22" t="s">
        <v>102</v>
      </c>
      <c r="D21" s="1" t="s">
        <v>7</v>
      </c>
      <c r="E21" s="6" t="s">
        <v>36</v>
      </c>
      <c r="F21" s="1" t="s">
        <v>28</v>
      </c>
      <c r="G21" s="1">
        <f t="shared" si="0"/>
        <v>179</v>
      </c>
      <c r="H21" s="31"/>
      <c r="I21" s="7"/>
      <c r="J21" s="7"/>
      <c r="K21" s="7">
        <v>80</v>
      </c>
      <c r="L21" s="7"/>
      <c r="M21" s="7">
        <v>10</v>
      </c>
      <c r="N21" s="7">
        <v>65</v>
      </c>
      <c r="O21" s="7">
        <v>15</v>
      </c>
      <c r="P21" s="7">
        <v>1</v>
      </c>
      <c r="Q21" s="7"/>
      <c r="R21" s="7"/>
      <c r="S21" s="7"/>
      <c r="T21" s="7">
        <v>8</v>
      </c>
      <c r="U21" s="7"/>
      <c r="V21" s="32"/>
    </row>
    <row r="22" spans="1:22" s="11" customFormat="1" ht="18" customHeight="1">
      <c r="A22" s="1">
        <v>18</v>
      </c>
      <c r="B22" s="1">
        <v>17460</v>
      </c>
      <c r="C22" s="22" t="s">
        <v>39</v>
      </c>
      <c r="D22" s="1" t="s">
        <v>7</v>
      </c>
      <c r="E22" s="6" t="s">
        <v>30</v>
      </c>
      <c r="F22" s="1" t="s">
        <v>31</v>
      </c>
      <c r="G22" s="1">
        <f t="shared" si="0"/>
        <v>165</v>
      </c>
      <c r="H22" s="31"/>
      <c r="I22" s="7"/>
      <c r="J22" s="7">
        <v>45</v>
      </c>
      <c r="K22" s="7"/>
      <c r="L22" s="7">
        <v>35</v>
      </c>
      <c r="M22" s="7"/>
      <c r="N22" s="7"/>
      <c r="O22" s="7">
        <v>55</v>
      </c>
      <c r="P22" s="7"/>
      <c r="Q22" s="7"/>
      <c r="R22" s="7"/>
      <c r="S22" s="7"/>
      <c r="T22" s="7"/>
      <c r="U22" s="7">
        <v>30</v>
      </c>
      <c r="V22" s="36"/>
    </row>
    <row r="23" spans="1:22" s="11" customFormat="1" ht="18" customHeight="1">
      <c r="A23" s="1">
        <v>19</v>
      </c>
      <c r="B23" s="1">
        <v>39418</v>
      </c>
      <c r="C23" s="22" t="s">
        <v>173</v>
      </c>
      <c r="D23" s="1" t="s">
        <v>7</v>
      </c>
      <c r="E23" s="6" t="s">
        <v>36</v>
      </c>
      <c r="F23" s="1" t="s">
        <v>174</v>
      </c>
      <c r="G23" s="1">
        <f t="shared" si="0"/>
        <v>145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>
        <v>110</v>
      </c>
      <c r="S23" s="7">
        <v>35</v>
      </c>
      <c r="T23" s="7"/>
      <c r="U23" s="7"/>
      <c r="V23" s="36"/>
    </row>
    <row r="24" spans="1:22" s="11" customFormat="1" ht="18" customHeight="1">
      <c r="A24" s="1">
        <v>20</v>
      </c>
      <c r="B24" s="1">
        <v>4176</v>
      </c>
      <c r="C24" s="22" t="s">
        <v>98</v>
      </c>
      <c r="D24" s="1" t="s">
        <v>7</v>
      </c>
      <c r="E24" s="6" t="s">
        <v>99</v>
      </c>
      <c r="F24" s="1" t="s">
        <v>28</v>
      </c>
      <c r="G24" s="1">
        <f t="shared" si="0"/>
        <v>142</v>
      </c>
      <c r="H24" s="31"/>
      <c r="I24" s="7"/>
      <c r="J24" s="7"/>
      <c r="K24" s="7">
        <v>65</v>
      </c>
      <c r="L24" s="7">
        <v>5</v>
      </c>
      <c r="M24" s="7"/>
      <c r="N24" s="7">
        <v>30</v>
      </c>
      <c r="O24" s="7">
        <v>2</v>
      </c>
      <c r="P24" s="7">
        <v>15</v>
      </c>
      <c r="Q24" s="7"/>
      <c r="R24" s="7"/>
      <c r="S24" s="7"/>
      <c r="T24" s="7">
        <v>25</v>
      </c>
      <c r="U24" s="7"/>
      <c r="V24" s="36"/>
    </row>
    <row r="25" spans="1:22" s="11" customFormat="1" ht="18" customHeight="1">
      <c r="A25" s="1">
        <v>21</v>
      </c>
      <c r="B25" s="1">
        <v>23098</v>
      </c>
      <c r="C25" s="5" t="s">
        <v>236</v>
      </c>
      <c r="D25" s="1" t="s">
        <v>7</v>
      </c>
      <c r="E25" s="6" t="s">
        <v>237</v>
      </c>
      <c r="F25" s="1" t="s">
        <v>28</v>
      </c>
      <c r="G25" s="1">
        <f t="shared" si="0"/>
        <v>141</v>
      </c>
      <c r="H25" s="31"/>
      <c r="I25" s="7"/>
      <c r="J25" s="7"/>
      <c r="K25" s="7">
        <v>60</v>
      </c>
      <c r="L25" s="7"/>
      <c r="M25" s="7">
        <v>13</v>
      </c>
      <c r="N25" s="7">
        <v>60</v>
      </c>
      <c r="O25" s="7">
        <v>5</v>
      </c>
      <c r="P25" s="7">
        <v>3</v>
      </c>
      <c r="Q25" s="7"/>
      <c r="R25" s="7"/>
      <c r="S25" s="7"/>
      <c r="T25" s="7"/>
      <c r="U25" s="7"/>
      <c r="V25" s="36"/>
    </row>
    <row r="26" spans="1:22" s="11" customFormat="1" ht="18" customHeight="1">
      <c r="A26" s="1">
        <v>22</v>
      </c>
      <c r="B26" s="1">
        <v>16545</v>
      </c>
      <c r="C26" s="5" t="s">
        <v>306</v>
      </c>
      <c r="D26" s="1" t="s">
        <v>7</v>
      </c>
      <c r="E26" s="6" t="s">
        <v>310</v>
      </c>
      <c r="F26" s="1" t="s">
        <v>28</v>
      </c>
      <c r="G26" s="1">
        <f t="shared" si="0"/>
        <v>130</v>
      </c>
      <c r="H26" s="31"/>
      <c r="I26" s="7"/>
      <c r="J26" s="7"/>
      <c r="K26" s="7"/>
      <c r="L26" s="7"/>
      <c r="M26" s="7"/>
      <c r="N26" s="7">
        <v>130</v>
      </c>
      <c r="O26" s="7"/>
      <c r="P26" s="7"/>
      <c r="Q26" s="7"/>
      <c r="R26" s="7"/>
      <c r="S26" s="7"/>
      <c r="T26" s="7"/>
      <c r="U26" s="7"/>
      <c r="V26" s="36"/>
    </row>
    <row r="27" spans="1:22" s="11" customFormat="1" ht="18" customHeight="1">
      <c r="A27" s="1">
        <v>23</v>
      </c>
      <c r="B27" s="1">
        <v>28222</v>
      </c>
      <c r="C27" s="5" t="s">
        <v>44</v>
      </c>
      <c r="D27" s="1" t="s">
        <v>7</v>
      </c>
      <c r="E27" s="6" t="s">
        <v>45</v>
      </c>
      <c r="F27" s="1" t="s">
        <v>31</v>
      </c>
      <c r="G27" s="1">
        <f t="shared" si="0"/>
        <v>119</v>
      </c>
      <c r="H27" s="31"/>
      <c r="I27" s="7"/>
      <c r="J27" s="7">
        <v>65</v>
      </c>
      <c r="K27" s="7"/>
      <c r="L27" s="7">
        <v>4</v>
      </c>
      <c r="M27" s="7"/>
      <c r="N27" s="7">
        <v>40</v>
      </c>
      <c r="O27" s="7"/>
      <c r="P27" s="7"/>
      <c r="Q27" s="7"/>
      <c r="R27" s="7"/>
      <c r="S27" s="7"/>
      <c r="T27" s="7"/>
      <c r="U27" s="7">
        <v>10</v>
      </c>
      <c r="V27" s="36"/>
    </row>
    <row r="28" spans="1:22" s="11" customFormat="1" ht="18" customHeight="1">
      <c r="A28" s="1">
        <v>24</v>
      </c>
      <c r="B28" s="1">
        <v>30768</v>
      </c>
      <c r="C28" s="5" t="s">
        <v>268</v>
      </c>
      <c r="D28" s="1" t="s">
        <v>7</v>
      </c>
      <c r="E28" s="6" t="s">
        <v>36</v>
      </c>
      <c r="F28" s="1" t="s">
        <v>198</v>
      </c>
      <c r="G28" s="1">
        <f t="shared" si="0"/>
        <v>110</v>
      </c>
      <c r="H28" s="31"/>
      <c r="I28" s="7"/>
      <c r="J28" s="7"/>
      <c r="K28" s="7"/>
      <c r="L28" s="7"/>
      <c r="M28" s="7"/>
      <c r="N28" s="7"/>
      <c r="O28" s="7">
        <v>110</v>
      </c>
      <c r="P28" s="7"/>
      <c r="Q28" s="7"/>
      <c r="R28" s="7"/>
      <c r="S28" s="7"/>
      <c r="T28" s="7"/>
      <c r="U28" s="7"/>
      <c r="V28" s="36"/>
    </row>
    <row r="29" spans="1:22" s="11" customFormat="1" ht="18" customHeight="1">
      <c r="A29" s="1">
        <v>25</v>
      </c>
      <c r="B29" s="1">
        <v>39070</v>
      </c>
      <c r="C29" s="5" t="s">
        <v>103</v>
      </c>
      <c r="D29" s="1" t="s">
        <v>7</v>
      </c>
      <c r="E29" s="6" t="s">
        <v>36</v>
      </c>
      <c r="F29" s="1" t="s">
        <v>28</v>
      </c>
      <c r="G29" s="1">
        <f t="shared" si="0"/>
        <v>107</v>
      </c>
      <c r="H29" s="31"/>
      <c r="I29" s="7"/>
      <c r="J29" s="7"/>
      <c r="K29" s="7"/>
      <c r="L29" s="7"/>
      <c r="M29" s="7"/>
      <c r="N29" s="7">
        <v>55</v>
      </c>
      <c r="O29" s="7">
        <v>45</v>
      </c>
      <c r="P29" s="7">
        <v>2</v>
      </c>
      <c r="Q29" s="7"/>
      <c r="R29" s="7"/>
      <c r="S29" s="7"/>
      <c r="T29" s="7">
        <v>5</v>
      </c>
      <c r="U29" s="7"/>
      <c r="V29" s="36"/>
    </row>
    <row r="30" spans="1:22" s="11" customFormat="1" ht="18" customHeight="1">
      <c r="A30" s="1">
        <v>26</v>
      </c>
      <c r="B30" s="1">
        <v>35198</v>
      </c>
      <c r="C30" s="22" t="s">
        <v>100</v>
      </c>
      <c r="D30" s="1" t="s">
        <v>7</v>
      </c>
      <c r="E30" s="6" t="s">
        <v>101</v>
      </c>
      <c r="F30" s="1" t="s">
        <v>28</v>
      </c>
      <c r="G30" s="1">
        <f t="shared" si="0"/>
        <v>105</v>
      </c>
      <c r="H30" s="31"/>
      <c r="I30" s="7"/>
      <c r="J30" s="7"/>
      <c r="K30" s="7">
        <v>75</v>
      </c>
      <c r="L30" s="7"/>
      <c r="M30" s="7">
        <v>20</v>
      </c>
      <c r="N30" s="7"/>
      <c r="O30" s="7"/>
      <c r="P30" s="7"/>
      <c r="Q30" s="7"/>
      <c r="R30" s="7"/>
      <c r="S30" s="7"/>
      <c r="T30" s="7">
        <v>10</v>
      </c>
      <c r="U30" s="7"/>
      <c r="V30" s="36"/>
    </row>
    <row r="31" spans="1:22" s="11" customFormat="1" ht="18" customHeight="1">
      <c r="A31" s="1">
        <v>27</v>
      </c>
      <c r="B31" s="1">
        <v>23111</v>
      </c>
      <c r="C31" s="5" t="s">
        <v>175</v>
      </c>
      <c r="D31" s="1" t="s">
        <v>7</v>
      </c>
      <c r="E31" s="5" t="s">
        <v>36</v>
      </c>
      <c r="F31" s="1" t="s">
        <v>133</v>
      </c>
      <c r="G31" s="1">
        <f t="shared" si="0"/>
        <v>90</v>
      </c>
      <c r="H31" s="32"/>
      <c r="I31" s="1"/>
      <c r="J31" s="1"/>
      <c r="K31" s="1"/>
      <c r="L31" s="1"/>
      <c r="M31" s="1"/>
      <c r="N31" s="1"/>
      <c r="O31" s="1"/>
      <c r="P31" s="1"/>
      <c r="Q31" s="1"/>
      <c r="R31" s="1">
        <v>90</v>
      </c>
      <c r="S31" s="1"/>
      <c r="T31" s="1"/>
      <c r="U31" s="1"/>
      <c r="V31" s="36"/>
    </row>
    <row r="32" spans="1:22" s="11" customFormat="1" ht="18" customHeight="1">
      <c r="A32" s="1">
        <v>27</v>
      </c>
      <c r="B32" s="1">
        <v>41267</v>
      </c>
      <c r="C32" s="5" t="s">
        <v>49</v>
      </c>
      <c r="D32" s="1" t="s">
        <v>7</v>
      </c>
      <c r="E32" s="6" t="s">
        <v>36</v>
      </c>
      <c r="F32" s="1" t="s">
        <v>28</v>
      </c>
      <c r="G32" s="1">
        <f t="shared" si="0"/>
        <v>90</v>
      </c>
      <c r="H32" s="31"/>
      <c r="I32" s="7"/>
      <c r="J32" s="7">
        <v>15</v>
      </c>
      <c r="K32" s="7"/>
      <c r="L32" s="7">
        <v>3</v>
      </c>
      <c r="M32" s="7">
        <v>6</v>
      </c>
      <c r="N32" s="7">
        <v>8</v>
      </c>
      <c r="O32" s="7"/>
      <c r="P32" s="7"/>
      <c r="Q32" s="7"/>
      <c r="R32" s="7"/>
      <c r="S32" s="7"/>
      <c r="T32" s="7">
        <v>55</v>
      </c>
      <c r="U32" s="7">
        <v>3</v>
      </c>
      <c r="V32" s="36"/>
    </row>
    <row r="33" spans="1:22" s="11" customFormat="1" ht="18" customHeight="1">
      <c r="A33" s="1">
        <v>29</v>
      </c>
      <c r="B33" s="1">
        <v>61018</v>
      </c>
      <c r="C33" s="22" t="s">
        <v>176</v>
      </c>
      <c r="D33" s="1" t="s">
        <v>7</v>
      </c>
      <c r="E33" s="6" t="s">
        <v>36</v>
      </c>
      <c r="F33" s="1" t="s">
        <v>133</v>
      </c>
      <c r="G33" s="1">
        <f t="shared" si="0"/>
        <v>85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>
        <v>85</v>
      </c>
      <c r="S33" s="7"/>
      <c r="T33" s="7"/>
      <c r="U33" s="7"/>
      <c r="V33" s="36"/>
    </row>
    <row r="34" spans="1:22" s="11" customFormat="1" ht="18" customHeight="1">
      <c r="A34" s="1">
        <v>30</v>
      </c>
      <c r="B34" s="1">
        <v>12885</v>
      </c>
      <c r="C34" s="22" t="s">
        <v>177</v>
      </c>
      <c r="D34" s="1" t="s">
        <v>7</v>
      </c>
      <c r="E34" s="6" t="s">
        <v>36</v>
      </c>
      <c r="F34" s="1" t="s">
        <v>133</v>
      </c>
      <c r="G34" s="1">
        <f t="shared" si="0"/>
        <v>80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>
        <v>80</v>
      </c>
      <c r="S34" s="7"/>
      <c r="T34" s="7"/>
      <c r="U34" s="7"/>
      <c r="V34" s="36"/>
    </row>
    <row r="35" spans="1:22" s="11" customFormat="1" ht="18" customHeight="1">
      <c r="A35" s="1">
        <v>31</v>
      </c>
      <c r="B35" s="1">
        <v>18484</v>
      </c>
      <c r="C35" s="22" t="s">
        <v>178</v>
      </c>
      <c r="D35" s="1" t="s">
        <v>7</v>
      </c>
      <c r="E35" s="6" t="s">
        <v>36</v>
      </c>
      <c r="F35" s="1" t="s">
        <v>73</v>
      </c>
      <c r="G35" s="1">
        <f t="shared" si="0"/>
        <v>75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>
        <v>75</v>
      </c>
      <c r="S35" s="7"/>
      <c r="T35" s="7"/>
      <c r="U35" s="7"/>
      <c r="V35" s="36"/>
    </row>
    <row r="36" spans="1:22" s="11" customFormat="1" ht="18" customHeight="1">
      <c r="A36" s="1">
        <v>31</v>
      </c>
      <c r="B36" s="1">
        <v>9291</v>
      </c>
      <c r="C36" s="5" t="s">
        <v>307</v>
      </c>
      <c r="D36" s="1" t="s">
        <v>7</v>
      </c>
      <c r="E36" s="6" t="s">
        <v>36</v>
      </c>
      <c r="F36" s="1" t="s">
        <v>311</v>
      </c>
      <c r="G36" s="1">
        <f t="shared" si="0"/>
        <v>75</v>
      </c>
      <c r="H36" s="31"/>
      <c r="I36" s="7"/>
      <c r="J36" s="7"/>
      <c r="K36" s="7"/>
      <c r="L36" s="7"/>
      <c r="M36" s="7"/>
      <c r="N36" s="7">
        <v>75</v>
      </c>
      <c r="O36" s="7"/>
      <c r="P36" s="7"/>
      <c r="Q36" s="7"/>
      <c r="R36" s="7"/>
      <c r="S36" s="7"/>
      <c r="T36" s="7"/>
      <c r="U36" s="7"/>
      <c r="V36" s="36"/>
    </row>
    <row r="37" spans="1:22" s="11" customFormat="1" ht="18" customHeight="1">
      <c r="A37" s="1">
        <v>33</v>
      </c>
      <c r="B37" s="1">
        <v>26834</v>
      </c>
      <c r="C37" s="5" t="s">
        <v>179</v>
      </c>
      <c r="D37" s="1" t="s">
        <v>7</v>
      </c>
      <c r="E37" s="5" t="s">
        <v>36</v>
      </c>
      <c r="F37" s="1" t="s">
        <v>135</v>
      </c>
      <c r="G37" s="1">
        <f t="shared" si="0"/>
        <v>70</v>
      </c>
      <c r="H37" s="32"/>
      <c r="I37" s="1"/>
      <c r="J37" s="1"/>
      <c r="K37" s="1"/>
      <c r="L37" s="1"/>
      <c r="M37" s="1"/>
      <c r="N37" s="1"/>
      <c r="O37" s="1"/>
      <c r="P37" s="1"/>
      <c r="Q37" s="1"/>
      <c r="R37" s="1">
        <v>70</v>
      </c>
      <c r="S37" s="1"/>
      <c r="T37" s="1"/>
      <c r="U37" s="1"/>
      <c r="V37" s="36"/>
    </row>
    <row r="38" spans="1:22" s="11" customFormat="1" ht="18" customHeight="1">
      <c r="A38" s="1">
        <v>33</v>
      </c>
      <c r="B38" s="1">
        <v>35622</v>
      </c>
      <c r="C38" s="5" t="s">
        <v>312</v>
      </c>
      <c r="D38" s="1" t="s">
        <v>7</v>
      </c>
      <c r="E38" s="6" t="s">
        <v>36</v>
      </c>
      <c r="F38" s="1" t="s">
        <v>73</v>
      </c>
      <c r="G38" s="1">
        <f t="shared" si="0"/>
        <v>70</v>
      </c>
      <c r="H38" s="31"/>
      <c r="I38" s="7"/>
      <c r="J38" s="7"/>
      <c r="K38" s="7"/>
      <c r="L38" s="7"/>
      <c r="M38" s="7"/>
      <c r="N38" s="7">
        <v>70</v>
      </c>
      <c r="O38" s="7"/>
      <c r="P38" s="7"/>
      <c r="Q38" s="7"/>
      <c r="R38" s="7"/>
      <c r="S38" s="7"/>
      <c r="T38" s="7"/>
      <c r="U38" s="7"/>
      <c r="V38" s="36"/>
    </row>
    <row r="39" spans="1:22" s="11" customFormat="1" ht="18" customHeight="1">
      <c r="A39" s="1">
        <v>35</v>
      </c>
      <c r="B39" s="1">
        <v>31619</v>
      </c>
      <c r="C39" s="5" t="s">
        <v>48</v>
      </c>
      <c r="D39" s="1" t="s">
        <v>7</v>
      </c>
      <c r="E39" s="6" t="s">
        <v>36</v>
      </c>
      <c r="F39" s="1" t="s">
        <v>28</v>
      </c>
      <c r="G39" s="1">
        <f t="shared" si="0"/>
        <v>52</v>
      </c>
      <c r="H39" s="31"/>
      <c r="I39" s="7"/>
      <c r="J39" s="7"/>
      <c r="K39" s="7"/>
      <c r="L39" s="7"/>
      <c r="M39" s="7">
        <v>15</v>
      </c>
      <c r="N39" s="7">
        <v>10</v>
      </c>
      <c r="O39" s="7">
        <v>3</v>
      </c>
      <c r="P39" s="7">
        <v>5</v>
      </c>
      <c r="Q39" s="7"/>
      <c r="R39" s="7"/>
      <c r="S39" s="7"/>
      <c r="T39" s="7">
        <v>15</v>
      </c>
      <c r="U39" s="7">
        <v>4</v>
      </c>
      <c r="V39" s="36"/>
    </row>
    <row r="40" spans="1:22" s="11" customFormat="1" ht="18" customHeight="1">
      <c r="A40" s="1">
        <v>36</v>
      </c>
      <c r="B40" s="1">
        <v>20345</v>
      </c>
      <c r="C40" s="5" t="s">
        <v>182</v>
      </c>
      <c r="D40" s="1" t="s">
        <v>7</v>
      </c>
      <c r="E40" s="6" t="s">
        <v>36</v>
      </c>
      <c r="F40" s="1" t="s">
        <v>174</v>
      </c>
      <c r="G40" s="1">
        <f t="shared" si="0"/>
        <v>45</v>
      </c>
      <c r="H40" s="31"/>
      <c r="I40" s="7"/>
      <c r="J40" s="7"/>
      <c r="K40" s="7"/>
      <c r="L40" s="7"/>
      <c r="M40" s="7"/>
      <c r="N40" s="7"/>
      <c r="O40" s="7"/>
      <c r="P40" s="7"/>
      <c r="Q40" s="7">
        <v>35</v>
      </c>
      <c r="R40" s="7"/>
      <c r="S40" s="7">
        <v>10</v>
      </c>
      <c r="T40" s="7"/>
      <c r="U40" s="7"/>
      <c r="V40" s="36"/>
    </row>
    <row r="41" spans="1:22" s="11" customFormat="1" ht="18" customHeight="1">
      <c r="A41" s="1">
        <v>37</v>
      </c>
      <c r="B41" s="1">
        <v>41125</v>
      </c>
      <c r="C41" s="5" t="s">
        <v>229</v>
      </c>
      <c r="D41" s="1" t="s">
        <v>7</v>
      </c>
      <c r="E41" s="6" t="s">
        <v>36</v>
      </c>
      <c r="F41" s="1" t="s">
        <v>193</v>
      </c>
      <c r="G41" s="1">
        <f t="shared" si="0"/>
        <v>35</v>
      </c>
      <c r="H41" s="31"/>
      <c r="I41" s="7">
        <v>10</v>
      </c>
      <c r="J41" s="7"/>
      <c r="K41" s="7"/>
      <c r="L41" s="7"/>
      <c r="M41" s="7"/>
      <c r="N41" s="7"/>
      <c r="O41" s="7"/>
      <c r="P41" s="7"/>
      <c r="Q41" s="7"/>
      <c r="R41" s="7"/>
      <c r="S41" s="7">
        <v>25</v>
      </c>
      <c r="T41" s="7"/>
      <c r="U41" s="7"/>
      <c r="V41" s="36"/>
    </row>
    <row r="42" spans="1:22" s="11" customFormat="1" ht="18" customHeight="1">
      <c r="A42" s="1">
        <v>38</v>
      </c>
      <c r="B42" s="1">
        <v>34083</v>
      </c>
      <c r="C42" s="5" t="s">
        <v>267</v>
      </c>
      <c r="D42" s="1" t="s">
        <v>7</v>
      </c>
      <c r="E42" s="6" t="s">
        <v>45</v>
      </c>
      <c r="F42" s="1" t="s">
        <v>31</v>
      </c>
      <c r="G42" s="1">
        <f t="shared" si="0"/>
        <v>29</v>
      </c>
      <c r="H42" s="31"/>
      <c r="I42" s="7"/>
      <c r="J42" s="7"/>
      <c r="K42" s="7"/>
      <c r="L42" s="7">
        <v>8</v>
      </c>
      <c r="M42" s="7"/>
      <c r="N42" s="7">
        <v>20</v>
      </c>
      <c r="O42" s="7">
        <v>1</v>
      </c>
      <c r="P42" s="7"/>
      <c r="Q42" s="7"/>
      <c r="R42" s="7"/>
      <c r="S42" s="7"/>
      <c r="T42" s="7"/>
      <c r="U42" s="7"/>
      <c r="V42" s="36"/>
    </row>
    <row r="43" spans="1:22" s="11" customFormat="1" ht="18" customHeight="1">
      <c r="A43" s="1">
        <v>39</v>
      </c>
      <c r="B43" s="1">
        <v>28637</v>
      </c>
      <c r="C43" s="5" t="s">
        <v>230</v>
      </c>
      <c r="D43" s="1" t="s">
        <v>7</v>
      </c>
      <c r="E43" s="6" t="s">
        <v>36</v>
      </c>
      <c r="F43" s="1" t="s">
        <v>193</v>
      </c>
      <c r="G43" s="1">
        <f t="shared" si="0"/>
        <v>25</v>
      </c>
      <c r="H43" s="31"/>
      <c r="I43" s="7">
        <v>5</v>
      </c>
      <c r="J43" s="7"/>
      <c r="K43" s="7"/>
      <c r="L43" s="7"/>
      <c r="M43" s="7"/>
      <c r="N43" s="7"/>
      <c r="O43" s="7"/>
      <c r="P43" s="7"/>
      <c r="Q43" s="7"/>
      <c r="R43" s="7"/>
      <c r="S43" s="7">
        <v>20</v>
      </c>
      <c r="T43" s="7"/>
      <c r="U43" s="7"/>
      <c r="V43" s="36"/>
    </row>
    <row r="44" spans="1:22" s="11" customFormat="1" ht="18" customHeight="1">
      <c r="A44" s="1">
        <v>40</v>
      </c>
      <c r="B44" s="1">
        <v>29154</v>
      </c>
      <c r="C44" s="5" t="s">
        <v>231</v>
      </c>
      <c r="D44" s="1" t="s">
        <v>7</v>
      </c>
      <c r="E44" s="6" t="s">
        <v>36</v>
      </c>
      <c r="F44" s="1" t="s">
        <v>174</v>
      </c>
      <c r="G44" s="1">
        <f t="shared" si="0"/>
        <v>15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>
        <v>15</v>
      </c>
      <c r="T44" s="7"/>
      <c r="U44" s="7"/>
      <c r="V44" s="36"/>
    </row>
    <row r="45" spans="1:22" s="11" customFormat="1" ht="18" customHeight="1">
      <c r="A45" s="1">
        <v>40</v>
      </c>
      <c r="B45" s="1">
        <v>26709</v>
      </c>
      <c r="C45" s="5" t="s">
        <v>232</v>
      </c>
      <c r="D45" s="1" t="s">
        <v>7</v>
      </c>
      <c r="E45" s="6" t="s">
        <v>36</v>
      </c>
      <c r="F45" s="1" t="s">
        <v>193</v>
      </c>
      <c r="G45" s="1">
        <f t="shared" si="0"/>
        <v>15</v>
      </c>
      <c r="H45" s="31"/>
      <c r="I45" s="7">
        <v>7</v>
      </c>
      <c r="J45" s="7"/>
      <c r="K45" s="7"/>
      <c r="L45" s="7"/>
      <c r="M45" s="7"/>
      <c r="N45" s="7"/>
      <c r="O45" s="7"/>
      <c r="P45" s="7"/>
      <c r="Q45" s="7"/>
      <c r="R45" s="7"/>
      <c r="S45" s="7">
        <v>8</v>
      </c>
      <c r="T45" s="7"/>
      <c r="U45" s="7"/>
      <c r="V45" s="36"/>
    </row>
    <row r="46" spans="1:22" s="11" customFormat="1" ht="18" customHeight="1">
      <c r="A46" s="1">
        <v>42</v>
      </c>
      <c r="B46" s="1">
        <v>28792</v>
      </c>
      <c r="C46" s="5" t="s">
        <v>183</v>
      </c>
      <c r="D46" s="1" t="s">
        <v>7</v>
      </c>
      <c r="E46" s="6" t="s">
        <v>36</v>
      </c>
      <c r="F46" s="1" t="s">
        <v>174</v>
      </c>
      <c r="G46" s="1">
        <f t="shared" si="0"/>
        <v>10</v>
      </c>
      <c r="H46" s="31"/>
      <c r="I46" s="7"/>
      <c r="J46" s="7"/>
      <c r="K46" s="7"/>
      <c r="L46" s="7"/>
      <c r="M46" s="7"/>
      <c r="N46" s="7"/>
      <c r="O46" s="7"/>
      <c r="P46" s="7"/>
      <c r="Q46" s="7">
        <v>10</v>
      </c>
      <c r="R46" s="7"/>
      <c r="S46" s="7"/>
      <c r="T46" s="7"/>
      <c r="U46" s="7"/>
      <c r="V46" s="36"/>
    </row>
    <row r="47" spans="1:22" s="11" customFormat="1" ht="18" customHeight="1">
      <c r="A47" s="1">
        <v>43</v>
      </c>
      <c r="B47" s="1">
        <v>30303</v>
      </c>
      <c r="C47" s="5" t="s">
        <v>234</v>
      </c>
      <c r="D47" s="1" t="s">
        <v>7</v>
      </c>
      <c r="E47" s="6" t="s">
        <v>36</v>
      </c>
      <c r="F47" s="1" t="s">
        <v>28</v>
      </c>
      <c r="G47" s="1">
        <f t="shared" si="0"/>
        <v>6</v>
      </c>
      <c r="H47" s="31"/>
      <c r="I47" s="7"/>
      <c r="J47" s="7"/>
      <c r="K47" s="7"/>
      <c r="L47" s="7"/>
      <c r="M47" s="7"/>
      <c r="N47" s="7"/>
      <c r="O47" s="7"/>
      <c r="P47" s="7">
        <v>6</v>
      </c>
      <c r="Q47" s="7"/>
      <c r="R47" s="7"/>
      <c r="S47" s="7"/>
      <c r="T47" s="7"/>
      <c r="U47" s="7"/>
      <c r="V47" s="36"/>
    </row>
    <row r="48" spans="1:22" s="11" customFormat="1" ht="18" customHeight="1">
      <c r="A48" s="1">
        <v>43</v>
      </c>
      <c r="B48" s="1">
        <v>8619</v>
      </c>
      <c r="C48" s="5" t="s">
        <v>388</v>
      </c>
      <c r="D48" s="1" t="s">
        <v>7</v>
      </c>
      <c r="E48" s="6" t="s">
        <v>389</v>
      </c>
      <c r="F48" s="1" t="s">
        <v>31</v>
      </c>
      <c r="G48" s="1">
        <f t="shared" si="0"/>
        <v>6</v>
      </c>
      <c r="H48" s="31"/>
      <c r="I48" s="7"/>
      <c r="J48" s="7"/>
      <c r="K48" s="7"/>
      <c r="L48" s="7">
        <v>6</v>
      </c>
      <c r="M48" s="7"/>
      <c r="N48" s="7"/>
      <c r="O48" s="7"/>
      <c r="P48" s="7"/>
      <c r="Q48" s="7"/>
      <c r="R48" s="7"/>
      <c r="S48" s="7"/>
      <c r="T48" s="7"/>
      <c r="U48" s="7"/>
      <c r="V48" s="36"/>
    </row>
    <row r="49" spans="1:22" s="11" customFormat="1" ht="18" customHeight="1">
      <c r="A49" s="1">
        <v>45</v>
      </c>
      <c r="B49" s="1">
        <v>20281</v>
      </c>
      <c r="C49" s="5" t="s">
        <v>235</v>
      </c>
      <c r="D49" s="1" t="s">
        <v>7</v>
      </c>
      <c r="E49" s="6" t="s">
        <v>36</v>
      </c>
      <c r="F49" s="1" t="s">
        <v>174</v>
      </c>
      <c r="G49" s="1">
        <f t="shared" si="0"/>
        <v>4</v>
      </c>
      <c r="H49" s="31"/>
      <c r="I49" s="7"/>
      <c r="J49" s="7"/>
      <c r="K49" s="7"/>
      <c r="L49" s="7"/>
      <c r="M49" s="7"/>
      <c r="N49" s="7"/>
      <c r="O49" s="7"/>
      <c r="P49" s="7">
        <v>4</v>
      </c>
      <c r="Q49" s="7"/>
      <c r="R49" s="7"/>
      <c r="S49" s="7"/>
      <c r="T49" s="7"/>
      <c r="U49" s="7"/>
      <c r="V49" s="36"/>
    </row>
    <row r="50" spans="1:22" ht="18" customHeight="1">
      <c r="A50" s="1"/>
      <c r="B50" s="1"/>
      <c r="C50" s="22"/>
      <c r="D50" s="1"/>
      <c r="E50" s="6"/>
      <c r="F50" s="1"/>
      <c r="G50" s="1"/>
      <c r="H50" s="28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34"/>
    </row>
    <row r="51" spans="1:22" ht="6.9" customHeight="1">
      <c r="A51" s="38"/>
      <c r="B51" s="33"/>
      <c r="C51" s="39"/>
      <c r="D51" s="33"/>
      <c r="E51" s="40"/>
      <c r="F51" s="33"/>
      <c r="G51" s="41"/>
      <c r="H51" s="33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37"/>
    </row>
    <row r="52" spans="1:22" s="8" customFormat="1" ht="12.75" customHeight="1">
      <c r="A52" s="13"/>
      <c r="B52" s="14"/>
      <c r="D52" s="14"/>
      <c r="E52" s="15"/>
      <c r="F52" s="14"/>
      <c r="G52" s="14"/>
      <c r="H52" s="14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</row>
    <row r="53" spans="1:22">
      <c r="C53" s="10"/>
      <c r="E53" s="2"/>
      <c r="G53" s="12"/>
      <c r="H53" s="12"/>
      <c r="T53" s="3"/>
      <c r="U53" s="3"/>
    </row>
    <row r="54" spans="1:22">
      <c r="C54" s="10"/>
      <c r="E54" s="2"/>
      <c r="G54" s="12"/>
      <c r="H54" s="12"/>
      <c r="T54" s="3"/>
      <c r="U54" s="3"/>
    </row>
    <row r="55" spans="1:22">
      <c r="C55" s="10"/>
      <c r="E55" s="2"/>
      <c r="G55" s="12"/>
      <c r="H55" s="12"/>
      <c r="T55" s="3"/>
      <c r="U55" s="3"/>
    </row>
    <row r="56" spans="1:22">
      <c r="C56" s="10"/>
      <c r="E56" s="2"/>
      <c r="G56" s="12"/>
      <c r="H56" s="12"/>
      <c r="T56" s="3"/>
      <c r="U56" s="3"/>
    </row>
    <row r="57" spans="1:22">
      <c r="C57" s="10"/>
      <c r="E57" s="2"/>
      <c r="G57" s="12"/>
      <c r="H57" s="12"/>
      <c r="T57" s="3"/>
      <c r="U57" s="3"/>
    </row>
    <row r="58" spans="1:22">
      <c r="C58" s="10"/>
      <c r="E58" s="2"/>
      <c r="G58" s="12"/>
      <c r="H58" s="12"/>
      <c r="T58" s="3"/>
      <c r="U58" s="3"/>
    </row>
    <row r="59" spans="1:22">
      <c r="C59" s="10"/>
      <c r="E59" s="2"/>
      <c r="G59" s="12"/>
      <c r="H59" s="12"/>
      <c r="T59" s="3"/>
      <c r="U59" s="3"/>
    </row>
    <row r="60" spans="1:22">
      <c r="C60" s="10"/>
      <c r="E60" s="2"/>
      <c r="G60" s="12"/>
      <c r="H60" s="12"/>
      <c r="T60" s="3"/>
      <c r="U60" s="3"/>
    </row>
    <row r="61" spans="1:22">
      <c r="C61" s="10"/>
      <c r="E61" s="2"/>
      <c r="G61" s="12"/>
      <c r="H61" s="12"/>
      <c r="T61" s="3"/>
      <c r="U61" s="3"/>
    </row>
    <row r="62" spans="1:22">
      <c r="C62" s="10"/>
      <c r="E62" s="2"/>
      <c r="G62" s="12"/>
      <c r="H62" s="12"/>
      <c r="T62" s="3"/>
      <c r="U62" s="3"/>
    </row>
    <row r="63" spans="1:22">
      <c r="C63" s="10"/>
      <c r="E63" s="2"/>
      <c r="G63" s="12"/>
      <c r="H63" s="12"/>
      <c r="T63" s="3"/>
      <c r="U63" s="3"/>
    </row>
    <row r="64" spans="1:22">
      <c r="C64" s="10"/>
      <c r="E64" s="2"/>
      <c r="G64" s="12"/>
      <c r="H64" s="12"/>
      <c r="T64" s="3"/>
      <c r="U64" s="3"/>
    </row>
    <row r="65" spans="3:21">
      <c r="C65" s="10"/>
      <c r="E65" s="2"/>
      <c r="G65" s="12"/>
      <c r="H65" s="12"/>
      <c r="T65" s="3"/>
      <c r="U65" s="3"/>
    </row>
    <row r="66" spans="3:21">
      <c r="C66" s="10"/>
      <c r="E66" s="2"/>
      <c r="G66" s="12"/>
      <c r="H66" s="12"/>
      <c r="T66" s="3"/>
      <c r="U66" s="3"/>
    </row>
    <row r="67" spans="3:21">
      <c r="C67" s="10"/>
      <c r="E67" s="2"/>
      <c r="G67" s="12"/>
      <c r="H67" s="12"/>
      <c r="T67" s="3"/>
      <c r="U67" s="3"/>
    </row>
    <row r="68" spans="3:21">
      <c r="C68" s="10"/>
      <c r="E68" s="2"/>
      <c r="G68" s="12"/>
      <c r="H68" s="12"/>
      <c r="T68" s="3"/>
      <c r="U68" s="3"/>
    </row>
    <row r="69" spans="3:21">
      <c r="C69" s="10"/>
      <c r="E69" s="2"/>
      <c r="G69" s="12"/>
      <c r="H69" s="12"/>
      <c r="T69" s="3"/>
      <c r="U69" s="3"/>
    </row>
    <row r="70" spans="3:21">
      <c r="C70" s="10"/>
      <c r="E70" s="2"/>
      <c r="G70" s="12"/>
      <c r="H70" s="12"/>
      <c r="T70" s="3"/>
      <c r="U70" s="3"/>
    </row>
  </sheetData>
  <sheetProtection algorithmName="SHA-512" hashValue="4d0smcGu1wKzRxG8GeEfj4wF3zgYBdsO6YYXvzAl6wqJss/zkadlRGJ1s4GUYmM7ZrvIq0I4z1drhz5gb1F05A==" saltValue="wknzxlivu2Pykg5cWmoU3w==" spinCount="100000" sheet="1" selectLockedCells="1" selectUnlockedCells="1"/>
  <sortState xmlns:xlrd2="http://schemas.microsoft.com/office/spreadsheetml/2017/richdata2" ref="B5:U49">
    <sortCondition descending="1" ref="G5:G49"/>
  </sortState>
  <mergeCells count="15">
    <mergeCell ref="A2:G2"/>
    <mergeCell ref="A1:G1"/>
    <mergeCell ref="U1:U2"/>
    <mergeCell ref="I1:I2"/>
    <mergeCell ref="R1:R2"/>
    <mergeCell ref="T1:T2"/>
    <mergeCell ref="Q1:Q2"/>
    <mergeCell ref="S1:S2"/>
    <mergeCell ref="P1:P2"/>
    <mergeCell ref="O1:O2"/>
    <mergeCell ref="M1:M2"/>
    <mergeCell ref="N1:N2"/>
    <mergeCell ref="L1:L2"/>
    <mergeCell ref="K1:K2"/>
    <mergeCell ref="J1:J2"/>
  </mergeCells>
  <phoneticPr fontId="0" type="noConversion"/>
  <conditionalFormatting sqref="B3:C3">
    <cfRule type="duplicateValues" dxfId="126" priority="10" stopIfTrue="1"/>
  </conditionalFormatting>
  <conditionalFormatting sqref="B5:C49">
    <cfRule type="duplicateValues" dxfId="125" priority="3735" stopIfTrue="1"/>
  </conditionalFormatting>
  <conditionalFormatting sqref="B5:C50">
    <cfRule type="duplicateValues" dxfId="124" priority="3736" stopIfTrue="1"/>
    <cfRule type="duplicateValues" dxfId="123" priority="3737" stopIfTrue="1"/>
    <cfRule type="duplicateValues" dxfId="122" priority="3738" stopIfTrue="1"/>
  </conditionalFormatting>
  <conditionalFormatting sqref="B9:C52 B1:C2 B4:C4 B71:C65532">
    <cfRule type="expression" dxfId="121" priority="3721" stopIfTrue="1">
      <formula>AND(COUNTIF($B$1:$C$2, B1)+COUNTIF($B$4:$C$4, B1)+COUNTIF($B$9:$C$65532, B1)&gt;1,NOT(ISBLANK(B1)))</formula>
    </cfRule>
  </conditionalFormatting>
  <conditionalFormatting sqref="B9:C52">
    <cfRule type="duplicateValues" dxfId="120" priority="3742" stopIfTrue="1"/>
  </conditionalFormatting>
  <conditionalFormatting sqref="B71:C1048576 B1:C52">
    <cfRule type="duplicateValues" dxfId="119" priority="1"/>
  </conditionalFormatting>
  <conditionalFormatting sqref="C22:C49">
    <cfRule type="duplicateValues" dxfId="118" priority="3748" stopIfTrue="1"/>
  </conditionalFormatting>
  <conditionalFormatting sqref="C50">
    <cfRule type="duplicateValues" dxfId="117" priority="227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21"/>
  <sheetViews>
    <sheetView zoomScale="85" zoomScaleNormal="85" workbookViewId="0">
      <selection activeCell="A5" sqref="A5:A15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3.88671875" style="3" bestFit="1" customWidth="1"/>
    <col min="4" max="4" width="8.44140625" style="2" bestFit="1" customWidth="1"/>
    <col min="5" max="5" width="52.5546875" style="10" customWidth="1"/>
    <col min="6" max="6" width="8" style="2" customWidth="1"/>
    <col min="7" max="7" width="8" style="2" bestFit="1" customWidth="1"/>
    <col min="8" max="8" width="1" style="2" customWidth="1"/>
    <col min="9" max="18" width="6.6640625" style="12" customWidth="1"/>
    <col min="19" max="19" width="1" style="3" customWidth="1"/>
    <col min="20" max="16384" width="9.109375" style="3"/>
  </cols>
  <sheetData>
    <row r="1" spans="1:19" ht="69" customHeight="1">
      <c r="A1" s="51"/>
      <c r="B1" s="52"/>
      <c r="C1" s="52"/>
      <c r="D1" s="52"/>
      <c r="E1" s="52"/>
      <c r="F1" s="52"/>
      <c r="G1" s="53"/>
      <c r="H1" s="27"/>
      <c r="I1" s="54" t="s">
        <v>402</v>
      </c>
      <c r="J1" s="54" t="s">
        <v>397</v>
      </c>
      <c r="K1" s="54" t="s">
        <v>396</v>
      </c>
      <c r="L1" s="54" t="s">
        <v>387</v>
      </c>
      <c r="M1" s="54" t="s">
        <v>294</v>
      </c>
      <c r="N1" s="54" t="s">
        <v>303</v>
      </c>
      <c r="O1" s="54" t="s">
        <v>266</v>
      </c>
      <c r="P1" s="54" t="s">
        <v>233</v>
      </c>
      <c r="Q1" s="54" t="s">
        <v>191</v>
      </c>
      <c r="R1" s="54" t="s">
        <v>95</v>
      </c>
      <c r="S1" s="27"/>
    </row>
    <row r="2" spans="1:19" s="4" customFormat="1" ht="99" customHeight="1">
      <c r="A2" s="48" t="s">
        <v>415</v>
      </c>
      <c r="B2" s="49"/>
      <c r="C2" s="49"/>
      <c r="D2" s="49"/>
      <c r="E2" s="49"/>
      <c r="F2" s="49"/>
      <c r="G2" s="50"/>
      <c r="H2" s="28"/>
      <c r="I2" s="55"/>
      <c r="J2" s="55"/>
      <c r="K2" s="55"/>
      <c r="L2" s="55"/>
      <c r="M2" s="55"/>
      <c r="N2" s="55"/>
      <c r="O2" s="55"/>
      <c r="P2" s="55"/>
      <c r="Q2" s="55"/>
      <c r="R2" s="55"/>
      <c r="S2" s="34"/>
    </row>
    <row r="3" spans="1:19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45585</v>
      </c>
      <c r="K3" s="19">
        <v>45578</v>
      </c>
      <c r="L3" s="19">
        <v>45557</v>
      </c>
      <c r="M3" s="19">
        <v>45550</v>
      </c>
      <c r="N3" s="19">
        <v>45501</v>
      </c>
      <c r="O3" s="19">
        <v>45473</v>
      </c>
      <c r="P3" s="19">
        <v>45438</v>
      </c>
      <c r="Q3" s="19">
        <v>45403</v>
      </c>
      <c r="R3" s="19">
        <v>45396</v>
      </c>
      <c r="S3" s="34"/>
    </row>
    <row r="4" spans="1:19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403</v>
      </c>
      <c r="J4" s="21" t="s">
        <v>96</v>
      </c>
      <c r="K4" s="21" t="s">
        <v>96</v>
      </c>
      <c r="L4" s="21" t="s">
        <v>25</v>
      </c>
      <c r="M4" s="21" t="s">
        <v>181</v>
      </c>
      <c r="N4" s="21" t="s">
        <v>304</v>
      </c>
      <c r="O4" s="21" t="s">
        <v>96</v>
      </c>
      <c r="P4" s="21" t="s">
        <v>181</v>
      </c>
      <c r="Q4" s="21" t="s">
        <v>181</v>
      </c>
      <c r="R4" s="21" t="s">
        <v>96</v>
      </c>
      <c r="S4" s="35"/>
    </row>
    <row r="5" spans="1:19" s="11" customFormat="1" ht="18" customHeight="1">
      <c r="A5" s="1">
        <v>1</v>
      </c>
      <c r="B5" s="1">
        <v>61969</v>
      </c>
      <c r="C5" s="5" t="s">
        <v>262</v>
      </c>
      <c r="D5" s="1" t="s">
        <v>8</v>
      </c>
      <c r="E5" s="6" t="s">
        <v>36</v>
      </c>
      <c r="F5" s="1" t="s">
        <v>28</v>
      </c>
      <c r="G5" s="1">
        <f t="shared" ref="G5:G15" si="0">SUM(I5:R5)</f>
        <v>314.5</v>
      </c>
      <c r="H5" s="31"/>
      <c r="I5" s="7">
        <v>7</v>
      </c>
      <c r="J5" s="7"/>
      <c r="K5" s="7">
        <v>47.5</v>
      </c>
      <c r="L5" s="7"/>
      <c r="M5" s="7"/>
      <c r="N5" s="7">
        <v>200</v>
      </c>
      <c r="O5" s="7">
        <v>45</v>
      </c>
      <c r="P5" s="7">
        <v>15</v>
      </c>
      <c r="Q5" s="7"/>
      <c r="R5" s="7"/>
      <c r="S5" s="32"/>
    </row>
    <row r="6" spans="1:19" s="11" customFormat="1" ht="18" customHeight="1">
      <c r="A6" s="1">
        <v>2</v>
      </c>
      <c r="B6" s="1">
        <v>19970</v>
      </c>
      <c r="C6" s="5" t="s">
        <v>313</v>
      </c>
      <c r="D6" s="1" t="s">
        <v>8</v>
      </c>
      <c r="E6" s="6" t="s">
        <v>36</v>
      </c>
      <c r="F6" s="1" t="s">
        <v>159</v>
      </c>
      <c r="G6" s="1">
        <f t="shared" si="0"/>
        <v>300</v>
      </c>
      <c r="H6" s="31"/>
      <c r="I6" s="7"/>
      <c r="J6" s="7"/>
      <c r="K6" s="7"/>
      <c r="L6" s="7"/>
      <c r="M6" s="7"/>
      <c r="N6" s="7">
        <v>300</v>
      </c>
      <c r="O6" s="7"/>
      <c r="P6" s="7"/>
      <c r="Q6" s="7"/>
      <c r="R6" s="7"/>
      <c r="S6" s="32"/>
    </row>
    <row r="7" spans="1:19" s="11" customFormat="1" ht="18" customHeight="1">
      <c r="A7" s="1">
        <v>3</v>
      </c>
      <c r="B7" s="1">
        <v>38325</v>
      </c>
      <c r="C7" s="5" t="s">
        <v>104</v>
      </c>
      <c r="D7" s="1" t="s">
        <v>8</v>
      </c>
      <c r="E7" s="6" t="s">
        <v>36</v>
      </c>
      <c r="F7" s="1" t="s">
        <v>28</v>
      </c>
      <c r="G7" s="1">
        <f t="shared" si="0"/>
        <v>287.5</v>
      </c>
      <c r="H7" s="32"/>
      <c r="I7" s="1">
        <v>10</v>
      </c>
      <c r="J7" s="1">
        <v>55</v>
      </c>
      <c r="K7" s="1">
        <v>55</v>
      </c>
      <c r="L7" s="1">
        <v>30</v>
      </c>
      <c r="M7" s="1">
        <v>17.5</v>
      </c>
      <c r="N7" s="1"/>
      <c r="O7" s="1">
        <v>47.5</v>
      </c>
      <c r="P7" s="1">
        <v>17.5</v>
      </c>
      <c r="Q7" s="1"/>
      <c r="R7" s="1">
        <v>55</v>
      </c>
      <c r="S7" s="32"/>
    </row>
    <row r="8" spans="1:19" s="11" customFormat="1" ht="18" customHeight="1">
      <c r="A8" s="1">
        <v>4</v>
      </c>
      <c r="B8" s="1">
        <v>45067</v>
      </c>
      <c r="C8" s="5" t="s">
        <v>314</v>
      </c>
      <c r="D8" s="1" t="s">
        <v>8</v>
      </c>
      <c r="E8" s="6" t="s">
        <v>36</v>
      </c>
      <c r="F8" s="1" t="s">
        <v>315</v>
      </c>
      <c r="G8" s="1">
        <f t="shared" si="0"/>
        <v>250</v>
      </c>
      <c r="H8" s="31"/>
      <c r="I8" s="7"/>
      <c r="J8" s="7"/>
      <c r="K8" s="7"/>
      <c r="L8" s="7"/>
      <c r="M8" s="7"/>
      <c r="N8" s="7">
        <v>250</v>
      </c>
      <c r="O8" s="7"/>
      <c r="P8" s="7"/>
      <c r="Q8" s="7"/>
      <c r="R8" s="7"/>
      <c r="S8" s="32"/>
    </row>
    <row r="9" spans="1:19" s="11" customFormat="1" ht="18" customHeight="1">
      <c r="A9" s="1">
        <v>5</v>
      </c>
      <c r="B9" s="1">
        <v>31798</v>
      </c>
      <c r="C9" s="5" t="s">
        <v>279</v>
      </c>
      <c r="D9" s="1" t="s">
        <v>8</v>
      </c>
      <c r="E9" s="6" t="s">
        <v>36</v>
      </c>
      <c r="F9" s="1" t="s">
        <v>28</v>
      </c>
      <c r="G9" s="1">
        <f t="shared" si="0"/>
        <v>207.5</v>
      </c>
      <c r="H9" s="31"/>
      <c r="I9" s="7">
        <v>5</v>
      </c>
      <c r="J9" s="7"/>
      <c r="K9" s="7"/>
      <c r="L9" s="7"/>
      <c r="M9" s="7"/>
      <c r="N9" s="7">
        <v>160</v>
      </c>
      <c r="O9" s="7">
        <v>42.5</v>
      </c>
      <c r="P9" s="7"/>
      <c r="Q9" s="7"/>
      <c r="R9" s="7"/>
      <c r="S9" s="32"/>
    </row>
    <row r="10" spans="1:19" s="11" customFormat="1" ht="18" customHeight="1">
      <c r="A10" s="1">
        <v>6</v>
      </c>
      <c r="B10" s="1">
        <v>33254</v>
      </c>
      <c r="C10" s="5" t="s">
        <v>316</v>
      </c>
      <c r="D10" s="1" t="s">
        <v>8</v>
      </c>
      <c r="E10" s="6" t="s">
        <v>317</v>
      </c>
      <c r="F10" s="1" t="s">
        <v>198</v>
      </c>
      <c r="G10" s="1">
        <f t="shared" si="0"/>
        <v>180</v>
      </c>
      <c r="H10" s="31"/>
      <c r="I10" s="7"/>
      <c r="J10" s="7"/>
      <c r="K10" s="7"/>
      <c r="L10" s="7"/>
      <c r="M10" s="7"/>
      <c r="N10" s="7">
        <v>180</v>
      </c>
      <c r="O10" s="7"/>
      <c r="P10" s="7"/>
      <c r="Q10" s="7"/>
      <c r="R10" s="7"/>
      <c r="S10" s="32"/>
    </row>
    <row r="11" spans="1:19" s="11" customFormat="1" ht="18" customHeight="1">
      <c r="A11" s="1">
        <v>7</v>
      </c>
      <c r="B11" s="1">
        <v>28537</v>
      </c>
      <c r="C11" s="5" t="s">
        <v>390</v>
      </c>
      <c r="D11" s="1" t="s">
        <v>8</v>
      </c>
      <c r="E11" s="6" t="s">
        <v>391</v>
      </c>
      <c r="F11" s="1" t="s">
        <v>31</v>
      </c>
      <c r="G11" s="1">
        <f t="shared" si="0"/>
        <v>72.5</v>
      </c>
      <c r="H11" s="31"/>
      <c r="I11" s="7"/>
      <c r="J11" s="7">
        <v>45</v>
      </c>
      <c r="K11" s="7"/>
      <c r="L11" s="7">
        <v>27.5</v>
      </c>
      <c r="M11" s="7"/>
      <c r="N11" s="7"/>
      <c r="O11" s="7"/>
      <c r="P11" s="7"/>
      <c r="Q11" s="7"/>
      <c r="R11" s="7"/>
      <c r="S11" s="32"/>
    </row>
    <row r="12" spans="1:19" s="11" customFormat="1" ht="18" customHeight="1">
      <c r="A12" s="1">
        <v>8</v>
      </c>
      <c r="B12" s="1">
        <v>19695</v>
      </c>
      <c r="C12" s="5" t="s">
        <v>398</v>
      </c>
      <c r="D12" s="1" t="s">
        <v>8</v>
      </c>
      <c r="E12" s="6" t="s">
        <v>36</v>
      </c>
      <c r="F12" s="1" t="s">
        <v>31</v>
      </c>
      <c r="G12" s="1">
        <f t="shared" si="0"/>
        <v>47.5</v>
      </c>
      <c r="H12" s="31"/>
      <c r="I12" s="7"/>
      <c r="J12" s="7">
        <v>47.5</v>
      </c>
      <c r="K12" s="7"/>
      <c r="L12" s="7"/>
      <c r="M12" s="7"/>
      <c r="N12" s="7"/>
      <c r="O12" s="7"/>
      <c r="P12" s="7"/>
      <c r="Q12" s="7"/>
      <c r="R12" s="7"/>
      <c r="S12" s="32"/>
    </row>
    <row r="13" spans="1:19" s="11" customFormat="1" ht="18" customHeight="1">
      <c r="A13" s="1">
        <v>9</v>
      </c>
      <c r="B13" s="1">
        <v>27522</v>
      </c>
      <c r="C13" s="5" t="s">
        <v>192</v>
      </c>
      <c r="D13" s="1" t="s">
        <v>8</v>
      </c>
      <c r="E13" s="6" t="s">
        <v>36</v>
      </c>
      <c r="F13" s="1" t="s">
        <v>193</v>
      </c>
      <c r="G13" s="1">
        <f t="shared" si="0"/>
        <v>17.5</v>
      </c>
      <c r="H13" s="31"/>
      <c r="I13" s="7"/>
      <c r="J13" s="7"/>
      <c r="K13" s="7"/>
      <c r="L13" s="7"/>
      <c r="M13" s="7"/>
      <c r="N13" s="7"/>
      <c r="O13" s="7"/>
      <c r="P13" s="7"/>
      <c r="Q13" s="7">
        <v>17.5</v>
      </c>
      <c r="R13" s="7"/>
      <c r="S13" s="32"/>
    </row>
    <row r="14" spans="1:19" s="11" customFormat="1" ht="18" customHeight="1">
      <c r="A14" s="1">
        <v>10</v>
      </c>
      <c r="B14" s="1">
        <v>47179</v>
      </c>
      <c r="C14" s="5" t="s">
        <v>194</v>
      </c>
      <c r="D14" s="1" t="s">
        <v>8</v>
      </c>
      <c r="E14" s="6" t="s">
        <v>36</v>
      </c>
      <c r="F14" s="1" t="s">
        <v>174</v>
      </c>
      <c r="G14" s="1">
        <f t="shared" si="0"/>
        <v>12.5</v>
      </c>
      <c r="H14" s="31"/>
      <c r="I14" s="7"/>
      <c r="J14" s="7"/>
      <c r="K14" s="7"/>
      <c r="L14" s="7"/>
      <c r="M14" s="7"/>
      <c r="N14" s="7"/>
      <c r="O14" s="7"/>
      <c r="P14" s="7"/>
      <c r="Q14" s="7">
        <v>12.5</v>
      </c>
      <c r="R14" s="7"/>
      <c r="S14" s="32"/>
    </row>
    <row r="15" spans="1:19" s="11" customFormat="1" ht="18" customHeight="1">
      <c r="A15" s="1">
        <v>11</v>
      </c>
      <c r="B15" s="1">
        <v>36903</v>
      </c>
      <c r="C15" s="5" t="s">
        <v>405</v>
      </c>
      <c r="D15" s="1" t="s">
        <v>8</v>
      </c>
      <c r="E15" s="6" t="s">
        <v>406</v>
      </c>
      <c r="F15" s="1" t="s">
        <v>193</v>
      </c>
      <c r="G15" s="1">
        <f t="shared" si="0"/>
        <v>10</v>
      </c>
      <c r="H15" s="31"/>
      <c r="I15" s="7">
        <v>10</v>
      </c>
      <c r="J15" s="7"/>
      <c r="K15" s="7"/>
      <c r="L15" s="7"/>
      <c r="M15" s="7"/>
      <c r="N15" s="7"/>
      <c r="O15" s="7"/>
      <c r="P15" s="7"/>
      <c r="Q15" s="7"/>
      <c r="R15" s="7"/>
      <c r="S15" s="32"/>
    </row>
    <row r="16" spans="1:19" ht="18" customHeight="1">
      <c r="A16" s="1"/>
      <c r="B16" s="1"/>
      <c r="C16" s="5"/>
      <c r="D16" s="1"/>
      <c r="E16" s="6"/>
      <c r="F16" s="1"/>
      <c r="G16" s="1"/>
      <c r="H16" s="28"/>
      <c r="I16" s="7"/>
      <c r="J16" s="7"/>
      <c r="K16" s="7"/>
      <c r="L16" s="7"/>
      <c r="M16" s="7"/>
      <c r="N16" s="7"/>
      <c r="O16" s="7"/>
      <c r="P16" s="7"/>
      <c r="Q16" s="7"/>
      <c r="R16" s="7"/>
      <c r="S16" s="34"/>
    </row>
    <row r="17" spans="1:19" ht="6.9" customHeight="1">
      <c r="A17" s="38"/>
      <c r="B17" s="33"/>
      <c r="C17" s="39"/>
      <c r="D17" s="33"/>
      <c r="E17" s="40"/>
      <c r="F17" s="33"/>
      <c r="G17" s="41"/>
      <c r="H17" s="33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37"/>
    </row>
    <row r="18" spans="1:19" s="8" customFormat="1" ht="12.75" customHeight="1">
      <c r="A18" s="13"/>
      <c r="B18" s="14"/>
      <c r="D18" s="14"/>
      <c r="E18" s="15"/>
      <c r="F18" s="14"/>
      <c r="G18" s="14"/>
      <c r="H18" s="14"/>
      <c r="I18" s="12"/>
      <c r="J18" s="12"/>
      <c r="K18" s="12"/>
      <c r="L18" s="12"/>
      <c r="M18" s="12"/>
      <c r="N18" s="12"/>
      <c r="O18" s="12"/>
      <c r="P18" s="12"/>
      <c r="Q18" s="12"/>
      <c r="R18" s="12"/>
    </row>
    <row r="21" spans="1:19">
      <c r="C21" s="45"/>
    </row>
  </sheetData>
  <sheetProtection algorithmName="SHA-512" hashValue="apbnlH9rUIrL1qQ8uRqKqWMIMYGT80Y4cv4BdI8QZPeES862d4qA35wLTaC4BkX0IBq3TY8SW1x4KSJvzARs3Q==" saltValue="+wVKyt6HAYxRN8QEtMm7EQ==" spinCount="100000" sheet="1" selectLockedCells="1" selectUnlockedCells="1"/>
  <sortState xmlns:xlrd2="http://schemas.microsoft.com/office/spreadsheetml/2017/richdata2" ref="B5:R15">
    <sortCondition descending="1" ref="G5:G15"/>
  </sortState>
  <mergeCells count="12">
    <mergeCell ref="R1:R2"/>
    <mergeCell ref="Q1:Q2"/>
    <mergeCell ref="I1:I2"/>
    <mergeCell ref="A2:G2"/>
    <mergeCell ref="A1:G1"/>
    <mergeCell ref="P1:P2"/>
    <mergeCell ref="O1:O2"/>
    <mergeCell ref="M1:M2"/>
    <mergeCell ref="N1:N2"/>
    <mergeCell ref="L1:L2"/>
    <mergeCell ref="K1:K2"/>
    <mergeCell ref="J1:J2"/>
  </mergeCells>
  <conditionalFormatting sqref="B3:C3">
    <cfRule type="duplicateValues" dxfId="116" priority="8" stopIfTrue="1"/>
  </conditionalFormatting>
  <conditionalFormatting sqref="B5:C15">
    <cfRule type="duplicateValues" dxfId="115" priority="3080" stopIfTrue="1"/>
  </conditionalFormatting>
  <conditionalFormatting sqref="B5:C16">
    <cfRule type="duplicateValues" dxfId="114" priority="3082" stopIfTrue="1"/>
    <cfRule type="duplicateValues" dxfId="113" priority="3083" stopIfTrue="1"/>
    <cfRule type="duplicateValues" dxfId="112" priority="3084" stopIfTrue="1"/>
  </conditionalFormatting>
  <conditionalFormatting sqref="B16:C18">
    <cfRule type="duplicateValues" dxfId="111" priority="2302" stopIfTrue="1"/>
  </conditionalFormatting>
  <conditionalFormatting sqref="B16:C20 B1:C2 B4:C4 B21 B22:C65518">
    <cfRule type="expression" dxfId="110" priority="10" stopIfTrue="1">
      <formula>AND(COUNTIF($B$1:$C$2, B1)+COUNTIF($B$4:$C$4, B1)+COUNTIF($B$16:$C$65518, B1)&gt;1,NOT(ISBLANK(B1)))</formula>
    </cfRule>
  </conditionalFormatting>
  <conditionalFormatting sqref="C16">
    <cfRule type="duplicateValues" dxfId="109" priority="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44"/>
  <sheetViews>
    <sheetView zoomScale="85" zoomScaleNormal="85" workbookViewId="0">
      <selection activeCell="A11" sqref="A11:A12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44140625" style="3" customWidth="1"/>
    <col min="4" max="4" width="8.44140625" style="2" bestFit="1" customWidth="1"/>
    <col min="5" max="5" width="46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21" width="6.6640625" style="12" customWidth="1"/>
    <col min="22" max="22" width="1" style="3" customWidth="1"/>
    <col min="23" max="16384" width="9.109375" style="3"/>
  </cols>
  <sheetData>
    <row r="1" spans="1:22" ht="69" customHeight="1">
      <c r="A1" s="51"/>
      <c r="B1" s="52"/>
      <c r="C1" s="52"/>
      <c r="D1" s="52"/>
      <c r="E1" s="52"/>
      <c r="F1" s="52"/>
      <c r="G1" s="53"/>
      <c r="H1" s="27"/>
      <c r="I1" s="54" t="s">
        <v>402</v>
      </c>
      <c r="J1" s="54" t="s">
        <v>397</v>
      </c>
      <c r="K1" s="54" t="s">
        <v>396</v>
      </c>
      <c r="L1" s="54" t="s">
        <v>387</v>
      </c>
      <c r="M1" s="54" t="s">
        <v>294</v>
      </c>
      <c r="N1" s="54" t="s">
        <v>303</v>
      </c>
      <c r="O1" s="54" t="s">
        <v>266</v>
      </c>
      <c r="P1" s="54" t="s">
        <v>233</v>
      </c>
      <c r="Q1" s="54" t="s">
        <v>180</v>
      </c>
      <c r="R1" s="54" t="s">
        <v>129</v>
      </c>
      <c r="S1" s="54" t="s">
        <v>191</v>
      </c>
      <c r="T1" s="54" t="s">
        <v>95</v>
      </c>
      <c r="U1" s="54" t="s">
        <v>24</v>
      </c>
      <c r="V1" s="46"/>
    </row>
    <row r="2" spans="1:22" s="4" customFormat="1" ht="96.75" customHeight="1">
      <c r="A2" s="48" t="s">
        <v>416</v>
      </c>
      <c r="B2" s="49"/>
      <c r="C2" s="49"/>
      <c r="D2" s="49"/>
      <c r="E2" s="49"/>
      <c r="F2" s="49"/>
      <c r="G2" s="50"/>
      <c r="H2" s="28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47"/>
    </row>
    <row r="3" spans="1:22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45585</v>
      </c>
      <c r="K3" s="19">
        <v>45578</v>
      </c>
      <c r="L3" s="19">
        <v>45557</v>
      </c>
      <c r="M3" s="19">
        <v>45550</v>
      </c>
      <c r="N3" s="19">
        <v>45501</v>
      </c>
      <c r="O3" s="19">
        <v>45473</v>
      </c>
      <c r="P3" s="19">
        <v>45438</v>
      </c>
      <c r="Q3" s="19">
        <v>45417</v>
      </c>
      <c r="R3" s="19">
        <v>45410</v>
      </c>
      <c r="S3" s="19">
        <v>45403</v>
      </c>
      <c r="T3" s="19">
        <v>45396</v>
      </c>
      <c r="U3" s="19">
        <v>45389</v>
      </c>
      <c r="V3" s="34"/>
    </row>
    <row r="4" spans="1:22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403</v>
      </c>
      <c r="J4" s="21" t="s">
        <v>96</v>
      </c>
      <c r="K4" s="21" t="s">
        <v>96</v>
      </c>
      <c r="L4" s="21" t="s">
        <v>25</v>
      </c>
      <c r="M4" s="21" t="s">
        <v>181</v>
      </c>
      <c r="N4" s="21" t="s">
        <v>304</v>
      </c>
      <c r="O4" s="21" t="s">
        <v>96</v>
      </c>
      <c r="P4" s="21" t="s">
        <v>181</v>
      </c>
      <c r="Q4" s="21" t="s">
        <v>181</v>
      </c>
      <c r="R4" s="21" t="s">
        <v>96</v>
      </c>
      <c r="S4" s="21" t="s">
        <v>181</v>
      </c>
      <c r="T4" s="21" t="s">
        <v>96</v>
      </c>
      <c r="U4" s="21" t="s">
        <v>25</v>
      </c>
      <c r="V4" s="35"/>
    </row>
    <row r="5" spans="1:22" s="11" customFormat="1" ht="18" customHeight="1">
      <c r="A5" s="1">
        <v>1</v>
      </c>
      <c r="B5" s="1">
        <v>45794</v>
      </c>
      <c r="C5" s="5" t="s">
        <v>52</v>
      </c>
      <c r="D5" s="1" t="s">
        <v>17</v>
      </c>
      <c r="E5" s="6" t="s">
        <v>53</v>
      </c>
      <c r="F5" s="1" t="s">
        <v>31</v>
      </c>
      <c r="G5" s="1">
        <f t="shared" ref="G5:G31" si="0">SUM(I5:U5)</f>
        <v>585</v>
      </c>
      <c r="H5" s="31"/>
      <c r="I5" s="7"/>
      <c r="J5" s="7">
        <v>110</v>
      </c>
      <c r="K5" s="7">
        <v>85</v>
      </c>
      <c r="L5" s="7">
        <v>50</v>
      </c>
      <c r="M5" s="7"/>
      <c r="N5" s="7">
        <v>160</v>
      </c>
      <c r="O5" s="7">
        <v>110</v>
      </c>
      <c r="P5" s="7">
        <v>20</v>
      </c>
      <c r="Q5" s="7"/>
      <c r="R5" s="7"/>
      <c r="S5" s="7"/>
      <c r="T5" s="7"/>
      <c r="U5" s="7">
        <v>50</v>
      </c>
      <c r="V5" s="36"/>
    </row>
    <row r="6" spans="1:22" s="11" customFormat="1" ht="18" customHeight="1">
      <c r="A6" s="1">
        <v>2</v>
      </c>
      <c r="B6" s="1">
        <v>49069</v>
      </c>
      <c r="C6" s="5" t="s">
        <v>51</v>
      </c>
      <c r="D6" s="1" t="s">
        <v>17</v>
      </c>
      <c r="E6" s="6" t="s">
        <v>53</v>
      </c>
      <c r="F6" s="1" t="s">
        <v>31</v>
      </c>
      <c r="G6" s="1">
        <f t="shared" si="0"/>
        <v>543</v>
      </c>
      <c r="H6" s="31"/>
      <c r="I6" s="7"/>
      <c r="J6" s="7">
        <v>95</v>
      </c>
      <c r="K6" s="7">
        <v>110</v>
      </c>
      <c r="L6" s="7">
        <v>45</v>
      </c>
      <c r="M6" s="7"/>
      <c r="N6" s="7">
        <v>130</v>
      </c>
      <c r="O6" s="7">
        <v>90</v>
      </c>
      <c r="P6" s="7">
        <v>13</v>
      </c>
      <c r="Q6" s="7"/>
      <c r="R6" s="7"/>
      <c r="S6" s="7"/>
      <c r="T6" s="7"/>
      <c r="U6" s="7">
        <v>60</v>
      </c>
      <c r="V6" s="36"/>
    </row>
    <row r="7" spans="1:22" s="11" customFormat="1" ht="18" customHeight="1">
      <c r="A7" s="1">
        <v>3</v>
      </c>
      <c r="B7" s="1">
        <v>47872</v>
      </c>
      <c r="C7" s="22" t="s">
        <v>240</v>
      </c>
      <c r="D7" s="1" t="s">
        <v>17</v>
      </c>
      <c r="E7" s="6" t="s">
        <v>36</v>
      </c>
      <c r="F7" s="1" t="s">
        <v>31</v>
      </c>
      <c r="G7" s="1">
        <f t="shared" si="0"/>
        <v>510</v>
      </c>
      <c r="H7" s="31"/>
      <c r="I7" s="7"/>
      <c r="J7" s="7">
        <v>85</v>
      </c>
      <c r="K7" s="7">
        <v>90</v>
      </c>
      <c r="L7" s="7">
        <v>55</v>
      </c>
      <c r="M7" s="7"/>
      <c r="N7" s="7">
        <v>180</v>
      </c>
      <c r="O7" s="7">
        <v>85</v>
      </c>
      <c r="P7" s="7">
        <v>15</v>
      </c>
      <c r="Q7" s="7"/>
      <c r="R7" s="7"/>
      <c r="S7" s="7"/>
      <c r="T7" s="7"/>
      <c r="U7" s="7"/>
      <c r="V7" s="36"/>
    </row>
    <row r="8" spans="1:22" s="11" customFormat="1" ht="18" customHeight="1">
      <c r="A8" s="1">
        <v>4</v>
      </c>
      <c r="B8" s="24">
        <v>36042</v>
      </c>
      <c r="C8" s="25" t="s">
        <v>54</v>
      </c>
      <c r="D8" s="1" t="s">
        <v>17</v>
      </c>
      <c r="E8" s="26" t="s">
        <v>55</v>
      </c>
      <c r="F8" s="24" t="s">
        <v>28</v>
      </c>
      <c r="G8" s="1">
        <f t="shared" si="0"/>
        <v>415</v>
      </c>
      <c r="H8" s="31"/>
      <c r="I8" s="44">
        <v>7</v>
      </c>
      <c r="J8" s="44">
        <v>90</v>
      </c>
      <c r="K8" s="44">
        <v>95</v>
      </c>
      <c r="L8" s="44">
        <v>40</v>
      </c>
      <c r="M8" s="44"/>
      <c r="N8" s="44">
        <v>50</v>
      </c>
      <c r="O8" s="44">
        <v>80</v>
      </c>
      <c r="P8" s="44">
        <v>18</v>
      </c>
      <c r="Q8" s="44"/>
      <c r="R8" s="44"/>
      <c r="S8" s="44"/>
      <c r="T8" s="44"/>
      <c r="U8" s="44">
        <v>35</v>
      </c>
      <c r="V8" s="36"/>
    </row>
    <row r="9" spans="1:22" s="11" customFormat="1" ht="18" customHeight="1">
      <c r="A9" s="1">
        <v>5</v>
      </c>
      <c r="B9" s="24">
        <v>46588</v>
      </c>
      <c r="C9" s="43" t="s">
        <v>238</v>
      </c>
      <c r="D9" s="1" t="s">
        <v>17</v>
      </c>
      <c r="E9" s="26" t="s">
        <v>36</v>
      </c>
      <c r="F9" s="24" t="s">
        <v>198</v>
      </c>
      <c r="G9" s="1">
        <f t="shared" si="0"/>
        <v>380</v>
      </c>
      <c r="H9" s="31"/>
      <c r="I9" s="44"/>
      <c r="J9" s="44"/>
      <c r="K9" s="44"/>
      <c r="L9" s="44"/>
      <c r="M9" s="44"/>
      <c r="N9" s="44">
        <v>250</v>
      </c>
      <c r="O9" s="44">
        <v>95</v>
      </c>
      <c r="P9" s="44">
        <v>35</v>
      </c>
      <c r="Q9" s="44"/>
      <c r="R9" s="44"/>
      <c r="S9" s="44"/>
      <c r="T9" s="44"/>
      <c r="U9" s="44"/>
      <c r="V9" s="36"/>
    </row>
    <row r="10" spans="1:22" s="11" customFormat="1" ht="18" customHeight="1">
      <c r="A10" s="1">
        <v>6</v>
      </c>
      <c r="B10" s="24">
        <v>54782</v>
      </c>
      <c r="C10" s="43" t="s">
        <v>109</v>
      </c>
      <c r="D10" s="1" t="s">
        <v>17</v>
      </c>
      <c r="E10" s="26" t="s">
        <v>107</v>
      </c>
      <c r="F10" s="24" t="s">
        <v>28</v>
      </c>
      <c r="G10" s="1">
        <f t="shared" si="0"/>
        <v>301</v>
      </c>
      <c r="H10" s="31"/>
      <c r="I10" s="44">
        <v>10</v>
      </c>
      <c r="J10" s="44"/>
      <c r="K10" s="44">
        <v>80</v>
      </c>
      <c r="L10" s="44"/>
      <c r="M10" s="44">
        <v>35</v>
      </c>
      <c r="N10" s="44">
        <v>80</v>
      </c>
      <c r="O10" s="44">
        <v>45</v>
      </c>
      <c r="P10" s="44">
        <v>6</v>
      </c>
      <c r="Q10" s="44"/>
      <c r="R10" s="44"/>
      <c r="S10" s="44"/>
      <c r="T10" s="44">
        <v>45</v>
      </c>
      <c r="U10" s="44"/>
      <c r="V10" s="36"/>
    </row>
    <row r="11" spans="1:22" s="11" customFormat="1" ht="18" customHeight="1">
      <c r="A11" s="1">
        <v>7</v>
      </c>
      <c r="B11" s="24">
        <v>54162</v>
      </c>
      <c r="C11" s="43" t="s">
        <v>239</v>
      </c>
      <c r="D11" s="1" t="s">
        <v>17</v>
      </c>
      <c r="E11" s="26" t="s">
        <v>36</v>
      </c>
      <c r="F11" s="24" t="s">
        <v>198</v>
      </c>
      <c r="G11" s="1">
        <f t="shared" si="0"/>
        <v>300</v>
      </c>
      <c r="H11" s="31"/>
      <c r="I11" s="44"/>
      <c r="J11" s="44"/>
      <c r="K11" s="44"/>
      <c r="L11" s="44"/>
      <c r="M11" s="44"/>
      <c r="N11" s="44">
        <v>200</v>
      </c>
      <c r="O11" s="44">
        <v>75</v>
      </c>
      <c r="P11" s="44">
        <v>25</v>
      </c>
      <c r="Q11" s="44"/>
      <c r="R11" s="44"/>
      <c r="S11" s="44"/>
      <c r="T11" s="44"/>
      <c r="U11" s="44"/>
      <c r="V11" s="36"/>
    </row>
    <row r="12" spans="1:22" s="11" customFormat="1" ht="18" customHeight="1">
      <c r="A12" s="1">
        <v>7</v>
      </c>
      <c r="B12" s="1">
        <v>56942</v>
      </c>
      <c r="C12" s="22" t="s">
        <v>325</v>
      </c>
      <c r="D12" s="1" t="s">
        <v>17</v>
      </c>
      <c r="E12" s="6" t="s">
        <v>36</v>
      </c>
      <c r="F12" s="24" t="s">
        <v>198</v>
      </c>
      <c r="G12" s="1">
        <f t="shared" si="0"/>
        <v>300</v>
      </c>
      <c r="H12" s="31"/>
      <c r="I12" s="7"/>
      <c r="J12" s="7"/>
      <c r="K12" s="7"/>
      <c r="L12" s="7"/>
      <c r="M12" s="7"/>
      <c r="N12" s="7">
        <v>300</v>
      </c>
      <c r="O12" s="7"/>
      <c r="P12" s="7"/>
      <c r="Q12" s="7"/>
      <c r="R12" s="7"/>
      <c r="S12" s="7"/>
      <c r="T12" s="7"/>
      <c r="U12" s="7"/>
      <c r="V12" s="36"/>
    </row>
    <row r="13" spans="1:22" s="11" customFormat="1" ht="18" customHeight="1">
      <c r="A13" s="1">
        <v>9</v>
      </c>
      <c r="B13" s="1">
        <v>45068</v>
      </c>
      <c r="C13" s="22" t="s">
        <v>269</v>
      </c>
      <c r="D13" s="1" t="s">
        <v>17</v>
      </c>
      <c r="E13" s="6" t="s">
        <v>36</v>
      </c>
      <c r="F13" s="24" t="s">
        <v>28</v>
      </c>
      <c r="G13" s="1">
        <f t="shared" si="0"/>
        <v>261</v>
      </c>
      <c r="H13" s="31"/>
      <c r="I13" s="7">
        <v>1</v>
      </c>
      <c r="J13" s="7">
        <v>70</v>
      </c>
      <c r="K13" s="7"/>
      <c r="L13" s="7"/>
      <c r="M13" s="7">
        <v>30</v>
      </c>
      <c r="N13" s="7">
        <v>100</v>
      </c>
      <c r="O13" s="7">
        <v>60</v>
      </c>
      <c r="P13" s="7"/>
      <c r="Q13" s="7"/>
      <c r="R13" s="7"/>
      <c r="S13" s="7"/>
      <c r="T13" s="7"/>
      <c r="U13" s="7"/>
      <c r="V13" s="36"/>
    </row>
    <row r="14" spans="1:22" s="11" customFormat="1" ht="18" customHeight="1">
      <c r="A14" s="1">
        <v>10</v>
      </c>
      <c r="B14" s="1">
        <v>54504</v>
      </c>
      <c r="C14" s="22" t="s">
        <v>243</v>
      </c>
      <c r="D14" s="1" t="s">
        <v>17</v>
      </c>
      <c r="E14" s="6" t="s">
        <v>36</v>
      </c>
      <c r="F14" s="24" t="s">
        <v>28</v>
      </c>
      <c r="G14" s="1">
        <f t="shared" si="0"/>
        <v>258</v>
      </c>
      <c r="H14" s="31"/>
      <c r="I14" s="7">
        <v>5</v>
      </c>
      <c r="J14" s="7"/>
      <c r="K14" s="7">
        <v>75</v>
      </c>
      <c r="L14" s="7"/>
      <c r="M14" s="7">
        <v>25</v>
      </c>
      <c r="N14" s="7">
        <v>95</v>
      </c>
      <c r="O14" s="7">
        <v>55</v>
      </c>
      <c r="P14" s="7">
        <v>3</v>
      </c>
      <c r="Q14" s="7"/>
      <c r="R14" s="7"/>
      <c r="S14" s="7"/>
      <c r="T14" s="7"/>
      <c r="U14" s="7"/>
      <c r="V14" s="36"/>
    </row>
    <row r="15" spans="1:22" s="11" customFormat="1" ht="18" customHeight="1">
      <c r="A15" s="1">
        <v>11</v>
      </c>
      <c r="B15" s="1">
        <v>45764</v>
      </c>
      <c r="C15" s="22" t="s">
        <v>327</v>
      </c>
      <c r="D15" s="1" t="s">
        <v>17</v>
      </c>
      <c r="E15" s="6" t="s">
        <v>285</v>
      </c>
      <c r="F15" s="24" t="s">
        <v>31</v>
      </c>
      <c r="G15" s="1">
        <f t="shared" si="0"/>
        <v>250</v>
      </c>
      <c r="H15" s="31"/>
      <c r="I15" s="7"/>
      <c r="J15" s="7">
        <v>80</v>
      </c>
      <c r="K15" s="7"/>
      <c r="L15" s="7">
        <v>60</v>
      </c>
      <c r="M15" s="7"/>
      <c r="N15" s="7">
        <v>110</v>
      </c>
      <c r="O15" s="7"/>
      <c r="P15" s="7"/>
      <c r="Q15" s="7"/>
      <c r="R15" s="7"/>
      <c r="S15" s="7"/>
      <c r="T15" s="7"/>
      <c r="U15" s="7"/>
      <c r="V15" s="36"/>
    </row>
    <row r="16" spans="1:22" s="11" customFormat="1" ht="18" customHeight="1">
      <c r="A16" s="1">
        <v>12</v>
      </c>
      <c r="B16" s="1">
        <v>51822</v>
      </c>
      <c r="C16" s="22" t="s">
        <v>270</v>
      </c>
      <c r="D16" s="1" t="s">
        <v>17</v>
      </c>
      <c r="E16" s="6" t="s">
        <v>271</v>
      </c>
      <c r="F16" s="24" t="s">
        <v>28</v>
      </c>
      <c r="G16" s="1">
        <f t="shared" si="0"/>
        <v>195</v>
      </c>
      <c r="H16" s="31"/>
      <c r="I16" s="7"/>
      <c r="J16" s="7"/>
      <c r="K16" s="7">
        <v>70</v>
      </c>
      <c r="L16" s="7"/>
      <c r="M16" s="7">
        <v>15</v>
      </c>
      <c r="N16" s="7">
        <v>85</v>
      </c>
      <c r="O16" s="7">
        <v>25</v>
      </c>
      <c r="P16" s="7"/>
      <c r="Q16" s="7"/>
      <c r="R16" s="7"/>
      <c r="S16" s="7"/>
      <c r="T16" s="7"/>
      <c r="U16" s="7"/>
      <c r="V16" s="36"/>
    </row>
    <row r="17" spans="1:22" s="11" customFormat="1" ht="18" customHeight="1">
      <c r="A17" s="1">
        <v>13</v>
      </c>
      <c r="B17" s="1">
        <v>59474</v>
      </c>
      <c r="C17" s="5" t="s">
        <v>110</v>
      </c>
      <c r="D17" s="1" t="s">
        <v>17</v>
      </c>
      <c r="E17" s="6" t="s">
        <v>36</v>
      </c>
      <c r="F17" s="24" t="s">
        <v>28</v>
      </c>
      <c r="G17" s="1">
        <f t="shared" si="0"/>
        <v>174.5</v>
      </c>
      <c r="H17" s="31"/>
      <c r="I17" s="7">
        <v>2</v>
      </c>
      <c r="J17" s="7"/>
      <c r="K17" s="7"/>
      <c r="L17" s="7"/>
      <c r="M17" s="7"/>
      <c r="N17" s="7">
        <v>120</v>
      </c>
      <c r="O17" s="7"/>
      <c r="P17" s="7">
        <v>10</v>
      </c>
      <c r="Q17" s="7"/>
      <c r="R17" s="7"/>
      <c r="S17" s="7"/>
      <c r="T17" s="7">
        <v>42.5</v>
      </c>
      <c r="U17" s="7"/>
      <c r="V17" s="36"/>
    </row>
    <row r="18" spans="1:22" s="11" customFormat="1" ht="18" customHeight="1">
      <c r="A18" s="1">
        <v>14</v>
      </c>
      <c r="B18" s="1">
        <v>60072</v>
      </c>
      <c r="C18" s="22" t="s">
        <v>108</v>
      </c>
      <c r="D18" s="1" t="s">
        <v>17</v>
      </c>
      <c r="E18" s="6" t="s">
        <v>36</v>
      </c>
      <c r="F18" s="24" t="s">
        <v>28</v>
      </c>
      <c r="G18" s="1">
        <f t="shared" si="0"/>
        <v>168.5</v>
      </c>
      <c r="H18" s="31"/>
      <c r="I18" s="7">
        <v>3</v>
      </c>
      <c r="J18" s="7"/>
      <c r="K18" s="7"/>
      <c r="L18" s="7"/>
      <c r="M18" s="7"/>
      <c r="N18" s="7">
        <v>40</v>
      </c>
      <c r="O18" s="7">
        <v>70</v>
      </c>
      <c r="P18" s="7">
        <v>8</v>
      </c>
      <c r="Q18" s="7"/>
      <c r="R18" s="7"/>
      <c r="S18" s="7"/>
      <c r="T18" s="7">
        <v>47.5</v>
      </c>
      <c r="U18" s="7"/>
      <c r="V18" s="36"/>
    </row>
    <row r="19" spans="1:22" s="11" customFormat="1" ht="18" customHeight="1">
      <c r="A19" s="1">
        <v>15</v>
      </c>
      <c r="B19" s="1">
        <v>52325</v>
      </c>
      <c r="C19" s="22" t="s">
        <v>328</v>
      </c>
      <c r="D19" s="1" t="s">
        <v>17</v>
      </c>
      <c r="E19" s="6" t="s">
        <v>329</v>
      </c>
      <c r="F19" s="24" t="s">
        <v>31</v>
      </c>
      <c r="G19" s="1">
        <f t="shared" si="0"/>
        <v>165</v>
      </c>
      <c r="H19" s="31"/>
      <c r="I19" s="7"/>
      <c r="J19" s="7">
        <v>75</v>
      </c>
      <c r="K19" s="7"/>
      <c r="L19" s="7"/>
      <c r="M19" s="7"/>
      <c r="N19" s="7">
        <v>90</v>
      </c>
      <c r="O19" s="7"/>
      <c r="P19" s="7"/>
      <c r="Q19" s="7"/>
      <c r="R19" s="7"/>
      <c r="S19" s="7"/>
      <c r="T19" s="7"/>
      <c r="U19" s="7"/>
      <c r="V19" s="36"/>
    </row>
    <row r="20" spans="1:22" s="11" customFormat="1" ht="18" customHeight="1">
      <c r="A20" s="1">
        <v>16</v>
      </c>
      <c r="B20" s="1">
        <v>48008</v>
      </c>
      <c r="C20" s="22" t="s">
        <v>56</v>
      </c>
      <c r="D20" s="1" t="s">
        <v>17</v>
      </c>
      <c r="E20" s="6" t="s">
        <v>30</v>
      </c>
      <c r="F20" s="24" t="s">
        <v>31</v>
      </c>
      <c r="G20" s="1">
        <f t="shared" si="0"/>
        <v>160</v>
      </c>
      <c r="H20" s="31"/>
      <c r="I20" s="7"/>
      <c r="J20" s="7">
        <v>60</v>
      </c>
      <c r="K20" s="7"/>
      <c r="L20" s="7"/>
      <c r="M20" s="7"/>
      <c r="N20" s="7">
        <v>70</v>
      </c>
      <c r="O20" s="7"/>
      <c r="P20" s="7"/>
      <c r="Q20" s="7"/>
      <c r="R20" s="7"/>
      <c r="S20" s="7"/>
      <c r="T20" s="7"/>
      <c r="U20" s="7">
        <v>30</v>
      </c>
      <c r="V20" s="36"/>
    </row>
    <row r="21" spans="1:22" s="11" customFormat="1" ht="18" customHeight="1">
      <c r="A21" s="1">
        <v>17</v>
      </c>
      <c r="B21" s="1">
        <v>62053</v>
      </c>
      <c r="C21" s="22" t="s">
        <v>298</v>
      </c>
      <c r="D21" s="1" t="s">
        <v>17</v>
      </c>
      <c r="E21" s="6" t="s">
        <v>299</v>
      </c>
      <c r="F21" s="24" t="s">
        <v>28</v>
      </c>
      <c r="G21" s="1">
        <f t="shared" si="0"/>
        <v>158</v>
      </c>
      <c r="H21" s="31"/>
      <c r="I21" s="7"/>
      <c r="J21" s="7"/>
      <c r="K21" s="7">
        <v>65</v>
      </c>
      <c r="L21" s="7"/>
      <c r="M21" s="7">
        <v>18</v>
      </c>
      <c r="N21" s="7">
        <v>75</v>
      </c>
      <c r="O21" s="7"/>
      <c r="P21" s="7"/>
      <c r="Q21" s="7"/>
      <c r="R21" s="7"/>
      <c r="S21" s="7"/>
      <c r="T21" s="7"/>
      <c r="U21" s="7"/>
      <c r="V21" s="36"/>
    </row>
    <row r="22" spans="1:22" s="11" customFormat="1" ht="18" customHeight="1">
      <c r="A22" s="1">
        <v>18</v>
      </c>
      <c r="B22" s="1">
        <v>55104</v>
      </c>
      <c r="C22" s="22" t="s">
        <v>326</v>
      </c>
      <c r="D22" s="1" t="s">
        <v>17</v>
      </c>
      <c r="E22" s="6" t="s">
        <v>36</v>
      </c>
      <c r="F22" s="24" t="s">
        <v>193</v>
      </c>
      <c r="G22" s="1">
        <f t="shared" si="0"/>
        <v>150</v>
      </c>
      <c r="H22" s="31"/>
      <c r="I22" s="7">
        <v>10</v>
      </c>
      <c r="J22" s="7"/>
      <c r="K22" s="7"/>
      <c r="L22" s="7"/>
      <c r="M22" s="7"/>
      <c r="N22" s="7">
        <v>140</v>
      </c>
      <c r="O22" s="7"/>
      <c r="P22" s="7"/>
      <c r="Q22" s="7"/>
      <c r="R22" s="7"/>
      <c r="S22" s="7"/>
      <c r="T22" s="7"/>
      <c r="U22" s="7"/>
      <c r="V22" s="36"/>
    </row>
    <row r="23" spans="1:22" s="11" customFormat="1" ht="18" customHeight="1">
      <c r="A23" s="1">
        <v>19</v>
      </c>
      <c r="B23" s="1">
        <v>55421</v>
      </c>
      <c r="C23" s="22" t="s">
        <v>241</v>
      </c>
      <c r="D23" s="1" t="s">
        <v>17</v>
      </c>
      <c r="E23" s="6" t="s">
        <v>242</v>
      </c>
      <c r="F23" s="24" t="s">
        <v>28</v>
      </c>
      <c r="G23" s="1">
        <f t="shared" si="0"/>
        <v>124</v>
      </c>
      <c r="H23" s="31"/>
      <c r="I23" s="7"/>
      <c r="J23" s="7"/>
      <c r="K23" s="7"/>
      <c r="L23" s="7"/>
      <c r="M23" s="7"/>
      <c r="N23" s="7">
        <v>55</v>
      </c>
      <c r="O23" s="7">
        <v>65</v>
      </c>
      <c r="P23" s="7">
        <v>4</v>
      </c>
      <c r="Q23" s="7"/>
      <c r="R23" s="7"/>
      <c r="S23" s="7"/>
      <c r="T23" s="7"/>
      <c r="U23" s="7"/>
      <c r="V23" s="36"/>
    </row>
    <row r="24" spans="1:22" s="11" customFormat="1" ht="18" customHeight="1">
      <c r="A24" s="1">
        <v>20</v>
      </c>
      <c r="B24" s="1">
        <v>59701</v>
      </c>
      <c r="C24" s="22" t="s">
        <v>392</v>
      </c>
      <c r="D24" s="1" t="s">
        <v>17</v>
      </c>
      <c r="E24" s="6" t="s">
        <v>393</v>
      </c>
      <c r="F24" s="24" t="s">
        <v>31</v>
      </c>
      <c r="G24" s="1">
        <f t="shared" si="0"/>
        <v>100</v>
      </c>
      <c r="H24" s="31"/>
      <c r="I24" s="7"/>
      <c r="J24" s="7">
        <v>65</v>
      </c>
      <c r="K24" s="7"/>
      <c r="L24" s="7">
        <v>35</v>
      </c>
      <c r="M24" s="7"/>
      <c r="N24" s="7"/>
      <c r="O24" s="7"/>
      <c r="P24" s="7"/>
      <c r="Q24" s="7"/>
      <c r="R24" s="7"/>
      <c r="S24" s="7"/>
      <c r="T24" s="7"/>
      <c r="U24" s="7"/>
      <c r="V24" s="36"/>
    </row>
    <row r="25" spans="1:22" s="11" customFormat="1" ht="18" customHeight="1">
      <c r="A25" s="1">
        <v>21</v>
      </c>
      <c r="B25" s="1">
        <v>49452</v>
      </c>
      <c r="C25" s="22" t="s">
        <v>106</v>
      </c>
      <c r="D25" s="1" t="s">
        <v>17</v>
      </c>
      <c r="E25" s="6" t="s">
        <v>107</v>
      </c>
      <c r="F25" s="24" t="s">
        <v>28</v>
      </c>
      <c r="G25" s="1">
        <f t="shared" si="0"/>
        <v>85</v>
      </c>
      <c r="H25" s="31"/>
      <c r="I25" s="7"/>
      <c r="J25" s="7"/>
      <c r="K25" s="7"/>
      <c r="L25" s="7"/>
      <c r="M25" s="7"/>
      <c r="N25" s="7"/>
      <c r="O25" s="7"/>
      <c r="P25" s="7">
        <v>30</v>
      </c>
      <c r="Q25" s="7"/>
      <c r="R25" s="7"/>
      <c r="S25" s="7"/>
      <c r="T25" s="7">
        <v>55</v>
      </c>
      <c r="U25" s="7"/>
      <c r="V25" s="36"/>
    </row>
    <row r="26" spans="1:22" s="11" customFormat="1" ht="18" customHeight="1">
      <c r="A26" s="1">
        <v>21</v>
      </c>
      <c r="B26" s="1">
        <v>57534</v>
      </c>
      <c r="C26" s="22" t="s">
        <v>297</v>
      </c>
      <c r="D26" s="1" t="s">
        <v>17</v>
      </c>
      <c r="E26" s="6" t="s">
        <v>36</v>
      </c>
      <c r="F26" s="24" t="s">
        <v>28</v>
      </c>
      <c r="G26" s="1">
        <f t="shared" si="0"/>
        <v>85</v>
      </c>
      <c r="H26" s="31"/>
      <c r="I26" s="7"/>
      <c r="J26" s="7"/>
      <c r="K26" s="7"/>
      <c r="L26" s="7"/>
      <c r="M26" s="7">
        <v>20</v>
      </c>
      <c r="N26" s="7">
        <v>65</v>
      </c>
      <c r="O26" s="7"/>
      <c r="P26" s="7"/>
      <c r="Q26" s="7"/>
      <c r="R26" s="7"/>
      <c r="S26" s="7"/>
      <c r="T26" s="7"/>
      <c r="U26" s="7"/>
      <c r="V26" s="36"/>
    </row>
    <row r="27" spans="1:22" s="11" customFormat="1" ht="18" customHeight="1">
      <c r="A27" s="1">
        <v>23</v>
      </c>
      <c r="B27" s="1">
        <v>55695</v>
      </c>
      <c r="C27" s="22" t="s">
        <v>330</v>
      </c>
      <c r="D27" s="1" t="s">
        <v>17</v>
      </c>
      <c r="E27" s="6" t="s">
        <v>331</v>
      </c>
      <c r="F27" s="24" t="s">
        <v>315</v>
      </c>
      <c r="G27" s="1">
        <f t="shared" si="0"/>
        <v>60</v>
      </c>
      <c r="H27" s="31"/>
      <c r="I27" s="7"/>
      <c r="J27" s="7"/>
      <c r="K27" s="7"/>
      <c r="L27" s="7"/>
      <c r="M27" s="7"/>
      <c r="N27" s="7">
        <v>60</v>
      </c>
      <c r="O27" s="7"/>
      <c r="P27" s="7"/>
      <c r="Q27" s="7"/>
      <c r="R27" s="7"/>
      <c r="S27" s="7"/>
      <c r="T27" s="7"/>
      <c r="U27" s="7"/>
      <c r="V27" s="36"/>
    </row>
    <row r="28" spans="1:22" s="11" customFormat="1" ht="18" customHeight="1">
      <c r="A28" s="1">
        <v>24</v>
      </c>
      <c r="B28" s="1">
        <v>55524</v>
      </c>
      <c r="C28" s="5" t="s">
        <v>137</v>
      </c>
      <c r="D28" s="1" t="s">
        <v>17</v>
      </c>
      <c r="E28" s="6" t="s">
        <v>36</v>
      </c>
      <c r="F28" s="24" t="s">
        <v>135</v>
      </c>
      <c r="G28" s="1">
        <f t="shared" si="0"/>
        <v>55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>
        <v>55</v>
      </c>
      <c r="S28" s="7"/>
      <c r="T28" s="7"/>
      <c r="U28" s="7"/>
      <c r="V28" s="36"/>
    </row>
    <row r="29" spans="1:22" s="11" customFormat="1" ht="18" customHeight="1">
      <c r="A29" s="1">
        <v>25</v>
      </c>
      <c r="B29" s="1">
        <v>61286</v>
      </c>
      <c r="C29" s="22" t="s">
        <v>190</v>
      </c>
      <c r="D29" s="1" t="s">
        <v>17</v>
      </c>
      <c r="E29" s="6" t="s">
        <v>36</v>
      </c>
      <c r="F29" s="24" t="s">
        <v>174</v>
      </c>
      <c r="G29" s="1">
        <f t="shared" si="0"/>
        <v>30</v>
      </c>
      <c r="H29" s="31"/>
      <c r="I29" s="7"/>
      <c r="J29" s="7"/>
      <c r="K29" s="7"/>
      <c r="L29" s="7"/>
      <c r="M29" s="7"/>
      <c r="N29" s="7"/>
      <c r="O29" s="7"/>
      <c r="P29" s="7"/>
      <c r="Q29" s="7">
        <v>30</v>
      </c>
      <c r="R29" s="7"/>
      <c r="S29" s="7"/>
      <c r="T29" s="7"/>
      <c r="U29" s="7"/>
      <c r="V29" s="36"/>
    </row>
    <row r="30" spans="1:22" s="11" customFormat="1" ht="18" customHeight="1">
      <c r="A30" s="1">
        <v>26</v>
      </c>
      <c r="B30" s="1">
        <v>59748</v>
      </c>
      <c r="C30" s="22" t="s">
        <v>227</v>
      </c>
      <c r="D30" s="1" t="s">
        <v>17</v>
      </c>
      <c r="E30" s="6" t="s">
        <v>36</v>
      </c>
      <c r="F30" s="24" t="s">
        <v>193</v>
      </c>
      <c r="G30" s="1">
        <f t="shared" si="0"/>
        <v>17.5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>
        <v>17.5</v>
      </c>
      <c r="T30" s="7"/>
      <c r="U30" s="7"/>
      <c r="V30" s="36"/>
    </row>
    <row r="31" spans="1:22" s="11" customFormat="1" ht="18" customHeight="1">
      <c r="A31" s="1">
        <v>27</v>
      </c>
      <c r="B31" s="1">
        <v>51788</v>
      </c>
      <c r="C31" s="22" t="s">
        <v>244</v>
      </c>
      <c r="D31" s="1" t="s">
        <v>17</v>
      </c>
      <c r="E31" s="6" t="s">
        <v>36</v>
      </c>
      <c r="F31" s="24" t="s">
        <v>73</v>
      </c>
      <c r="G31" s="1">
        <f t="shared" si="0"/>
        <v>2</v>
      </c>
      <c r="H31" s="31"/>
      <c r="I31" s="7"/>
      <c r="J31" s="7"/>
      <c r="K31" s="7"/>
      <c r="L31" s="7"/>
      <c r="M31" s="7"/>
      <c r="N31" s="7"/>
      <c r="O31" s="7"/>
      <c r="P31" s="7">
        <v>2</v>
      </c>
      <c r="Q31" s="7"/>
      <c r="R31" s="7"/>
      <c r="S31" s="7"/>
      <c r="T31" s="7"/>
      <c r="U31" s="7"/>
      <c r="V31" s="36"/>
    </row>
    <row r="32" spans="1:22" ht="18" customHeight="1">
      <c r="A32" s="1"/>
      <c r="B32" s="1"/>
      <c r="C32" s="22"/>
      <c r="D32" s="1"/>
      <c r="E32" s="6"/>
      <c r="F32" s="1"/>
      <c r="G32" s="1"/>
      <c r="H32" s="28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34"/>
    </row>
    <row r="33" spans="1:22" ht="6.9" customHeight="1">
      <c r="A33" s="38"/>
      <c r="B33" s="33"/>
      <c r="C33" s="39"/>
      <c r="D33" s="33"/>
      <c r="E33" s="40"/>
      <c r="F33" s="33"/>
      <c r="G33" s="41"/>
      <c r="H33" s="33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37"/>
    </row>
    <row r="34" spans="1:22" s="8" customFormat="1" ht="12.75" customHeight="1">
      <c r="A34" s="13"/>
      <c r="B34" s="14"/>
      <c r="D34" s="14"/>
      <c r="E34" s="15"/>
      <c r="F34" s="14"/>
      <c r="G34" s="14"/>
      <c r="H34" s="14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</row>
    <row r="35" spans="1:22">
      <c r="C35" s="10"/>
      <c r="E35" s="2"/>
      <c r="G35" s="12"/>
      <c r="H35" s="12"/>
      <c r="T35" s="3"/>
      <c r="U35" s="3"/>
    </row>
    <row r="36" spans="1:22">
      <c r="C36" s="10"/>
      <c r="E36" s="2"/>
      <c r="G36" s="12"/>
      <c r="H36" s="12"/>
      <c r="T36" s="3"/>
      <c r="U36" s="3"/>
    </row>
    <row r="37" spans="1:22">
      <c r="C37" s="10"/>
      <c r="E37" s="2"/>
      <c r="G37" s="12"/>
      <c r="H37" s="12"/>
      <c r="T37" s="3"/>
      <c r="U37" s="3"/>
    </row>
    <row r="38" spans="1:22">
      <c r="C38" s="10"/>
      <c r="E38" s="2"/>
      <c r="G38" s="12"/>
      <c r="H38" s="12"/>
      <c r="T38" s="3"/>
      <c r="U38" s="3"/>
    </row>
    <row r="39" spans="1:22">
      <c r="C39" s="10"/>
      <c r="E39" s="2"/>
      <c r="G39" s="12"/>
      <c r="H39" s="12"/>
      <c r="T39" s="3"/>
      <c r="U39" s="3"/>
    </row>
    <row r="40" spans="1:22">
      <c r="C40" s="10"/>
      <c r="E40" s="2"/>
      <c r="G40" s="12"/>
      <c r="H40" s="12"/>
      <c r="T40" s="3"/>
      <c r="U40" s="3"/>
    </row>
    <row r="41" spans="1:22">
      <c r="C41" s="10"/>
      <c r="E41" s="2"/>
      <c r="G41" s="12"/>
      <c r="H41" s="12"/>
      <c r="T41" s="3"/>
      <c r="U41" s="3"/>
    </row>
    <row r="42" spans="1:22">
      <c r="C42" s="10"/>
      <c r="E42" s="2"/>
      <c r="G42" s="12"/>
      <c r="H42" s="12"/>
      <c r="T42" s="3"/>
      <c r="U42" s="3"/>
    </row>
    <row r="43" spans="1:22">
      <c r="C43" s="10"/>
      <c r="E43" s="2"/>
      <c r="G43" s="12"/>
      <c r="H43" s="12"/>
      <c r="T43" s="3"/>
      <c r="U43" s="3"/>
    </row>
    <row r="44" spans="1:22">
      <c r="C44" s="10"/>
      <c r="E44" s="2"/>
      <c r="G44" s="12"/>
      <c r="H44" s="12"/>
      <c r="T44" s="3"/>
      <c r="U44" s="3"/>
    </row>
  </sheetData>
  <sheetProtection algorithmName="SHA-512" hashValue="WJjEhzRjInrcokZ0Jql/aFPXozGarWqvSx/IJ1kUkoli60fAUqBSNuMa2qeKP4Lhokk17wfvn+ZFb05QpPh8lQ==" saltValue="07j4nGqfAzmc1rrglAlitg==" spinCount="100000" sheet="1" selectLockedCells="1" selectUnlockedCells="1"/>
  <sortState xmlns:xlrd2="http://schemas.microsoft.com/office/spreadsheetml/2017/richdata2" ref="B5:U31">
    <sortCondition descending="1" ref="G5:G31"/>
  </sortState>
  <mergeCells count="15">
    <mergeCell ref="A1:G1"/>
    <mergeCell ref="I1:I2"/>
    <mergeCell ref="R1:R2"/>
    <mergeCell ref="T1:T2"/>
    <mergeCell ref="U1:U2"/>
    <mergeCell ref="A2:G2"/>
    <mergeCell ref="Q1:Q2"/>
    <mergeCell ref="S1:S2"/>
    <mergeCell ref="P1:P2"/>
    <mergeCell ref="O1:O2"/>
    <mergeCell ref="M1:M2"/>
    <mergeCell ref="N1:N2"/>
    <mergeCell ref="L1:L2"/>
    <mergeCell ref="K1:K2"/>
    <mergeCell ref="J1:J2"/>
  </mergeCells>
  <conditionalFormatting sqref="B3:C3">
    <cfRule type="duplicateValues" dxfId="108" priority="2" stopIfTrue="1"/>
  </conditionalFormatting>
  <conditionalFormatting sqref="B5:C31">
    <cfRule type="duplicateValues" dxfId="107" priority="3749" stopIfTrue="1"/>
  </conditionalFormatting>
  <conditionalFormatting sqref="B5:C32">
    <cfRule type="duplicateValues" dxfId="106" priority="3750" stopIfTrue="1"/>
    <cfRule type="duplicateValues" dxfId="105" priority="3751" stopIfTrue="1"/>
    <cfRule type="duplicateValues" dxfId="104" priority="3752" stopIfTrue="1"/>
  </conditionalFormatting>
  <conditionalFormatting sqref="B7:C34 B1:C2 B4:C4 B45:C65514">
    <cfRule type="expression" dxfId="103" priority="3656" stopIfTrue="1">
      <formula>AND(COUNTIF($B$1:$C$2, B1)+COUNTIF($B$4:$C$4, B1)+COUNTIF($B$7:$C$65514, B1)&gt;1,NOT(ISBLANK(B1)))</formula>
    </cfRule>
  </conditionalFormatting>
  <conditionalFormatting sqref="B7:C34">
    <cfRule type="duplicateValues" dxfId="102" priority="3756" stopIfTrue="1"/>
  </conditionalFormatting>
  <conditionalFormatting sqref="B45:C1048576 B1:C34">
    <cfRule type="duplicateValues" dxfId="101" priority="1"/>
  </conditionalFormatting>
  <conditionalFormatting sqref="C32">
    <cfRule type="duplicateValues" dxfId="100" priority="198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12"/>
  <sheetViews>
    <sheetView zoomScale="85" zoomScaleNormal="85" workbookViewId="0">
      <selection activeCell="A2" sqref="A2:G2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3.88671875" style="3" bestFit="1" customWidth="1"/>
    <col min="4" max="4" width="8.44140625" style="2" bestFit="1" customWidth="1"/>
    <col min="5" max="5" width="52.5546875" style="10" customWidth="1"/>
    <col min="6" max="6" width="8" style="2" customWidth="1"/>
    <col min="7" max="7" width="8" style="2" bestFit="1" customWidth="1"/>
    <col min="8" max="8" width="1" style="2" customWidth="1"/>
    <col min="9" max="12" width="6.6640625" style="12" customWidth="1"/>
    <col min="13" max="13" width="1" style="3" customWidth="1"/>
    <col min="14" max="16384" width="9.109375" style="3"/>
  </cols>
  <sheetData>
    <row r="1" spans="1:13" ht="69" customHeight="1">
      <c r="A1" s="51"/>
      <c r="B1" s="52"/>
      <c r="C1" s="52"/>
      <c r="D1" s="52"/>
      <c r="E1" s="52"/>
      <c r="F1" s="52"/>
      <c r="G1" s="53"/>
      <c r="H1" s="27"/>
      <c r="I1" s="54"/>
      <c r="J1" s="54" t="s">
        <v>397</v>
      </c>
      <c r="K1" s="54" t="s">
        <v>303</v>
      </c>
      <c r="L1" s="54" t="s">
        <v>266</v>
      </c>
      <c r="M1" s="27"/>
    </row>
    <row r="2" spans="1:13" s="4" customFormat="1" ht="99" customHeight="1">
      <c r="A2" s="48" t="s">
        <v>417</v>
      </c>
      <c r="B2" s="49"/>
      <c r="C2" s="49"/>
      <c r="D2" s="49"/>
      <c r="E2" s="49"/>
      <c r="F2" s="49"/>
      <c r="G2" s="50"/>
      <c r="H2" s="28"/>
      <c r="I2" s="55"/>
      <c r="J2" s="55"/>
      <c r="K2" s="55"/>
      <c r="L2" s="55"/>
      <c r="M2" s="34"/>
    </row>
    <row r="3" spans="1:13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45585</v>
      </c>
      <c r="K3" s="19">
        <v>45501</v>
      </c>
      <c r="L3" s="19">
        <v>45473</v>
      </c>
      <c r="M3" s="34"/>
    </row>
    <row r="4" spans="1:13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96</v>
      </c>
      <c r="K4" s="21" t="s">
        <v>304</v>
      </c>
      <c r="L4" s="21" t="s">
        <v>96</v>
      </c>
      <c r="M4" s="35"/>
    </row>
    <row r="5" spans="1:13" s="11" customFormat="1" ht="18" customHeight="1">
      <c r="A5" s="1">
        <v>1</v>
      </c>
      <c r="B5" s="1">
        <v>45759</v>
      </c>
      <c r="C5" s="5" t="s">
        <v>277</v>
      </c>
      <c r="D5" s="1" t="s">
        <v>18</v>
      </c>
      <c r="E5" s="6" t="s">
        <v>278</v>
      </c>
      <c r="F5" s="1" t="s">
        <v>31</v>
      </c>
      <c r="G5" s="1">
        <f t="shared" ref="G5:G6" si="0">SUM(I5:L5)</f>
        <v>260</v>
      </c>
      <c r="H5" s="32"/>
      <c r="I5" s="1"/>
      <c r="J5" s="1">
        <v>55</v>
      </c>
      <c r="K5" s="1">
        <v>150</v>
      </c>
      <c r="L5" s="1">
        <v>55</v>
      </c>
      <c r="M5" s="32"/>
    </row>
    <row r="6" spans="1:13" s="11" customFormat="1" ht="18" customHeight="1">
      <c r="A6" s="1"/>
      <c r="B6" s="1"/>
      <c r="C6" s="5"/>
      <c r="D6" s="1"/>
      <c r="E6" s="6"/>
      <c r="F6" s="1"/>
      <c r="G6" s="1">
        <f t="shared" si="0"/>
        <v>0</v>
      </c>
      <c r="H6" s="31"/>
      <c r="I6" s="7"/>
      <c r="J6" s="7"/>
      <c r="K6" s="7"/>
      <c r="L6" s="7"/>
      <c r="M6" s="32"/>
    </row>
    <row r="7" spans="1:13" ht="18" customHeight="1">
      <c r="A7" s="1"/>
      <c r="B7" s="1"/>
      <c r="C7" s="5"/>
      <c r="D7" s="1"/>
      <c r="E7" s="6"/>
      <c r="F7" s="1"/>
      <c r="G7" s="1"/>
      <c r="H7" s="28"/>
      <c r="I7" s="7"/>
      <c r="J7" s="7"/>
      <c r="K7" s="7"/>
      <c r="L7" s="7"/>
      <c r="M7" s="34"/>
    </row>
    <row r="8" spans="1:13" ht="6.9" customHeight="1">
      <c r="A8" s="38"/>
      <c r="B8" s="33"/>
      <c r="C8" s="39"/>
      <c r="D8" s="33"/>
      <c r="E8" s="40"/>
      <c r="F8" s="33"/>
      <c r="G8" s="41"/>
      <c r="H8" s="33"/>
      <c r="I8" s="42"/>
      <c r="J8" s="42"/>
      <c r="K8" s="42"/>
      <c r="L8" s="42"/>
      <c r="M8" s="37"/>
    </row>
    <row r="9" spans="1:13" s="8" customFormat="1" ht="12.75" customHeight="1">
      <c r="A9" s="13"/>
      <c r="B9" s="14"/>
      <c r="D9" s="14"/>
      <c r="E9" s="15"/>
      <c r="F9" s="14"/>
      <c r="G9" s="14"/>
      <c r="H9" s="14"/>
      <c r="I9" s="12"/>
      <c r="J9" s="12"/>
      <c r="K9" s="12"/>
      <c r="L9" s="12"/>
    </row>
    <row r="12" spans="1:13">
      <c r="C12" s="45"/>
    </row>
  </sheetData>
  <sheetProtection algorithmName="SHA-512" hashValue="dOQfaENT+CPFsqJwvaHJWLTcsGEz+IQ1tC5m/OiqP/6OoLjb8CX5pQBhSlplUP5qG4lQu22PA2+PA0cH5FdImA==" saltValue="jV/BER+41PHMynHPhyvWLg==" spinCount="100000" sheet="1" selectLockedCells="1" selectUnlockedCells="1"/>
  <mergeCells count="6">
    <mergeCell ref="A1:G1"/>
    <mergeCell ref="I1:I2"/>
    <mergeCell ref="K1:K2"/>
    <mergeCell ref="L1:L2"/>
    <mergeCell ref="A2:G2"/>
    <mergeCell ref="J1:J2"/>
  </mergeCells>
  <conditionalFormatting sqref="B3:C3">
    <cfRule type="duplicateValues" dxfId="99" priority="1" stopIfTrue="1"/>
  </conditionalFormatting>
  <conditionalFormatting sqref="B5:C6">
    <cfRule type="duplicateValues" dxfId="98" priority="2826" stopIfTrue="1"/>
  </conditionalFormatting>
  <conditionalFormatting sqref="B5:C7">
    <cfRule type="duplicateValues" dxfId="97" priority="2827" stopIfTrue="1"/>
    <cfRule type="duplicateValues" dxfId="96" priority="2828" stopIfTrue="1"/>
    <cfRule type="duplicateValues" dxfId="95" priority="2829" stopIfTrue="1"/>
  </conditionalFormatting>
  <conditionalFormatting sqref="B7:C9">
    <cfRule type="duplicateValues" dxfId="94" priority="2310" stopIfTrue="1"/>
  </conditionalFormatting>
  <conditionalFormatting sqref="B7:C11 B1:C2 B4:C4 B12 B13:C65509">
    <cfRule type="expression" dxfId="93" priority="3" stopIfTrue="1">
      <formula>AND(COUNTIF($B$1:$C$2, B1)+COUNTIF($B$4:$C$4, B1)+COUNTIF($B$7:$C$65509, B1)&gt;1,NOT(ISBLANK(B1)))</formula>
    </cfRule>
  </conditionalFormatting>
  <conditionalFormatting sqref="C7">
    <cfRule type="duplicateValues" dxfId="92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U28"/>
  <sheetViews>
    <sheetView zoomScale="80" zoomScaleNormal="80" workbookViewId="0">
      <selection activeCell="A5" sqref="A5:A25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44140625" style="3" customWidth="1"/>
    <col min="4" max="4" width="11.5546875" style="2" bestFit="1" customWidth="1"/>
    <col min="5" max="5" width="46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20" width="6.6640625" style="12" customWidth="1"/>
    <col min="21" max="21" width="1" style="3" customWidth="1"/>
    <col min="22" max="16384" width="9.109375" style="3"/>
  </cols>
  <sheetData>
    <row r="1" spans="1:21" ht="69" customHeight="1">
      <c r="A1" s="51"/>
      <c r="B1" s="52"/>
      <c r="C1" s="52"/>
      <c r="D1" s="52"/>
      <c r="E1" s="52"/>
      <c r="F1" s="52"/>
      <c r="G1" s="53"/>
      <c r="H1" s="27"/>
      <c r="I1" s="54" t="s">
        <v>402</v>
      </c>
      <c r="J1" s="54" t="s">
        <v>397</v>
      </c>
      <c r="K1" s="54" t="s">
        <v>396</v>
      </c>
      <c r="L1" s="54" t="s">
        <v>387</v>
      </c>
      <c r="M1" s="54" t="s">
        <v>303</v>
      </c>
      <c r="N1" s="54" t="s">
        <v>266</v>
      </c>
      <c r="O1" s="54" t="s">
        <v>233</v>
      </c>
      <c r="P1" s="54" t="s">
        <v>180</v>
      </c>
      <c r="Q1" s="54" t="s">
        <v>129</v>
      </c>
      <c r="R1" s="54" t="s">
        <v>191</v>
      </c>
      <c r="S1" s="54" t="s">
        <v>95</v>
      </c>
      <c r="T1" s="54" t="s">
        <v>24</v>
      </c>
      <c r="U1" s="46"/>
    </row>
    <row r="2" spans="1:21" s="4" customFormat="1" ht="96.75" customHeight="1">
      <c r="A2" s="48" t="s">
        <v>418</v>
      </c>
      <c r="B2" s="49"/>
      <c r="C2" s="49"/>
      <c r="D2" s="49"/>
      <c r="E2" s="49"/>
      <c r="F2" s="49"/>
      <c r="G2" s="50"/>
      <c r="H2" s="28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47"/>
    </row>
    <row r="3" spans="1:21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45585</v>
      </c>
      <c r="K3" s="19">
        <v>45578</v>
      </c>
      <c r="L3" s="19">
        <v>45557</v>
      </c>
      <c r="M3" s="19">
        <v>45501</v>
      </c>
      <c r="N3" s="19">
        <v>45473</v>
      </c>
      <c r="O3" s="19">
        <v>45438</v>
      </c>
      <c r="P3" s="19">
        <v>45417</v>
      </c>
      <c r="Q3" s="19">
        <v>45410</v>
      </c>
      <c r="R3" s="19">
        <v>45403</v>
      </c>
      <c r="S3" s="19">
        <v>45396</v>
      </c>
      <c r="T3" s="19">
        <v>45389</v>
      </c>
      <c r="U3" s="34"/>
    </row>
    <row r="4" spans="1:21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403</v>
      </c>
      <c r="J4" s="21" t="s">
        <v>96</v>
      </c>
      <c r="K4" s="21" t="s">
        <v>96</v>
      </c>
      <c r="L4" s="21" t="s">
        <v>25</v>
      </c>
      <c r="M4" s="21" t="s">
        <v>304</v>
      </c>
      <c r="N4" s="21" t="s">
        <v>96</v>
      </c>
      <c r="O4" s="21" t="s">
        <v>181</v>
      </c>
      <c r="P4" s="21" t="s">
        <v>181</v>
      </c>
      <c r="Q4" s="21" t="s">
        <v>96</v>
      </c>
      <c r="R4" s="21" t="s">
        <v>181</v>
      </c>
      <c r="S4" s="21" t="s">
        <v>96</v>
      </c>
      <c r="T4" s="21" t="s">
        <v>25</v>
      </c>
      <c r="U4" s="35"/>
    </row>
    <row r="5" spans="1:21" s="11" customFormat="1" ht="18" customHeight="1">
      <c r="A5" s="1">
        <v>1</v>
      </c>
      <c r="B5" s="1">
        <v>46320</v>
      </c>
      <c r="C5" s="5" t="s">
        <v>86</v>
      </c>
      <c r="D5" s="1" t="s">
        <v>19</v>
      </c>
      <c r="E5" s="6" t="s">
        <v>87</v>
      </c>
      <c r="F5" s="1" t="s">
        <v>31</v>
      </c>
      <c r="G5" s="1">
        <f t="shared" ref="G5:G25" si="0">SUM(I5:T5)</f>
        <v>830</v>
      </c>
      <c r="H5" s="31"/>
      <c r="I5" s="7"/>
      <c r="J5" s="7">
        <v>95</v>
      </c>
      <c r="K5" s="7">
        <v>110</v>
      </c>
      <c r="L5" s="7">
        <v>60</v>
      </c>
      <c r="M5" s="7">
        <v>250</v>
      </c>
      <c r="N5" s="7">
        <v>110</v>
      </c>
      <c r="O5" s="7">
        <v>35</v>
      </c>
      <c r="P5" s="7"/>
      <c r="Q5" s="7"/>
      <c r="R5" s="7"/>
      <c r="S5" s="7">
        <v>110</v>
      </c>
      <c r="T5" s="7">
        <v>60</v>
      </c>
      <c r="U5" s="36"/>
    </row>
    <row r="6" spans="1:21" s="11" customFormat="1" ht="18" customHeight="1">
      <c r="A6" s="1">
        <v>2</v>
      </c>
      <c r="B6" s="1">
        <v>22952</v>
      </c>
      <c r="C6" s="5" t="s">
        <v>88</v>
      </c>
      <c r="D6" s="1" t="s">
        <v>19</v>
      </c>
      <c r="E6" s="6" t="s">
        <v>89</v>
      </c>
      <c r="F6" s="1" t="s">
        <v>28</v>
      </c>
      <c r="G6" s="1">
        <f t="shared" si="0"/>
        <v>670</v>
      </c>
      <c r="H6" s="31"/>
      <c r="I6" s="7">
        <v>10</v>
      </c>
      <c r="J6" s="7">
        <v>45</v>
      </c>
      <c r="K6" s="7">
        <v>95</v>
      </c>
      <c r="L6" s="7">
        <v>55</v>
      </c>
      <c r="M6" s="7">
        <v>200</v>
      </c>
      <c r="N6" s="7">
        <v>90</v>
      </c>
      <c r="O6" s="7">
        <v>25</v>
      </c>
      <c r="P6" s="7"/>
      <c r="Q6" s="7"/>
      <c r="R6" s="7"/>
      <c r="S6" s="7">
        <v>95</v>
      </c>
      <c r="T6" s="7">
        <v>55</v>
      </c>
      <c r="U6" s="36"/>
    </row>
    <row r="7" spans="1:21" s="11" customFormat="1" ht="18" customHeight="1">
      <c r="A7" s="1">
        <v>3</v>
      </c>
      <c r="B7" s="1">
        <v>36041</v>
      </c>
      <c r="C7" s="5" t="s">
        <v>92</v>
      </c>
      <c r="D7" s="1" t="s">
        <v>19</v>
      </c>
      <c r="E7" s="6" t="s">
        <v>89</v>
      </c>
      <c r="F7" s="1" t="s">
        <v>28</v>
      </c>
      <c r="G7" s="1">
        <f t="shared" si="0"/>
        <v>510</v>
      </c>
      <c r="H7" s="31"/>
      <c r="I7" s="7">
        <v>7</v>
      </c>
      <c r="J7" s="7">
        <v>75</v>
      </c>
      <c r="K7" s="7">
        <v>90</v>
      </c>
      <c r="L7" s="7">
        <v>40</v>
      </c>
      <c r="M7" s="7">
        <v>100</v>
      </c>
      <c r="N7" s="7">
        <v>80</v>
      </c>
      <c r="O7" s="7">
        <v>13</v>
      </c>
      <c r="P7" s="7"/>
      <c r="Q7" s="7"/>
      <c r="R7" s="7"/>
      <c r="S7" s="7">
        <v>80</v>
      </c>
      <c r="T7" s="7">
        <v>25</v>
      </c>
      <c r="U7" s="36"/>
    </row>
    <row r="8" spans="1:21" s="11" customFormat="1" ht="18" customHeight="1">
      <c r="A8" s="1">
        <v>4</v>
      </c>
      <c r="B8" s="24">
        <v>41362</v>
      </c>
      <c r="C8" s="25" t="s">
        <v>288</v>
      </c>
      <c r="D8" s="1" t="s">
        <v>19</v>
      </c>
      <c r="E8" s="26" t="s">
        <v>36</v>
      </c>
      <c r="F8" s="24" t="s">
        <v>31</v>
      </c>
      <c r="G8" s="1">
        <f t="shared" si="0"/>
        <v>505</v>
      </c>
      <c r="H8" s="31"/>
      <c r="I8" s="44"/>
      <c r="J8" s="44">
        <v>110</v>
      </c>
      <c r="K8" s="44"/>
      <c r="L8" s="44"/>
      <c r="M8" s="44">
        <v>300</v>
      </c>
      <c r="N8" s="44">
        <v>95</v>
      </c>
      <c r="O8" s="44"/>
      <c r="P8" s="44"/>
      <c r="Q8" s="44"/>
      <c r="R8" s="44"/>
      <c r="S8" s="44"/>
      <c r="T8" s="7"/>
      <c r="U8" s="36"/>
    </row>
    <row r="9" spans="1:21" s="11" customFormat="1" ht="18" customHeight="1">
      <c r="A9" s="1">
        <v>5</v>
      </c>
      <c r="B9" s="1">
        <v>61494</v>
      </c>
      <c r="C9" s="5" t="s">
        <v>264</v>
      </c>
      <c r="D9" s="1" t="s">
        <v>19</v>
      </c>
      <c r="E9" s="6" t="s">
        <v>53</v>
      </c>
      <c r="F9" s="1" t="s">
        <v>31</v>
      </c>
      <c r="G9" s="1">
        <f t="shared" si="0"/>
        <v>418</v>
      </c>
      <c r="H9" s="31"/>
      <c r="I9" s="7"/>
      <c r="J9" s="7">
        <v>80</v>
      </c>
      <c r="K9" s="7">
        <v>85</v>
      </c>
      <c r="L9" s="7">
        <v>45</v>
      </c>
      <c r="M9" s="7">
        <v>120</v>
      </c>
      <c r="N9" s="7">
        <v>70</v>
      </c>
      <c r="O9" s="7">
        <v>18</v>
      </c>
      <c r="P9" s="7"/>
      <c r="Q9" s="7"/>
      <c r="R9" s="7"/>
      <c r="S9" s="7"/>
      <c r="T9" s="7"/>
      <c r="U9" s="32"/>
    </row>
    <row r="10" spans="1:21" s="11" customFormat="1" ht="18" customHeight="1">
      <c r="A10" s="1">
        <v>6</v>
      </c>
      <c r="B10" s="1">
        <v>60344</v>
      </c>
      <c r="C10" s="22" t="s">
        <v>91</v>
      </c>
      <c r="D10" s="1" t="s">
        <v>19</v>
      </c>
      <c r="E10" s="6" t="s">
        <v>36</v>
      </c>
      <c r="F10" s="1" t="s">
        <v>28</v>
      </c>
      <c r="G10" s="1">
        <f t="shared" si="0"/>
        <v>375</v>
      </c>
      <c r="H10" s="31"/>
      <c r="I10" s="7">
        <v>5</v>
      </c>
      <c r="J10" s="7">
        <v>85</v>
      </c>
      <c r="K10" s="7"/>
      <c r="L10" s="7">
        <v>50</v>
      </c>
      <c r="M10" s="7"/>
      <c r="N10" s="7">
        <v>85</v>
      </c>
      <c r="O10" s="7">
        <v>30</v>
      </c>
      <c r="P10" s="7"/>
      <c r="Q10" s="7"/>
      <c r="R10" s="7"/>
      <c r="S10" s="7">
        <v>90</v>
      </c>
      <c r="T10" s="7">
        <v>30</v>
      </c>
      <c r="U10" s="36"/>
    </row>
    <row r="11" spans="1:21" s="11" customFormat="1" ht="18" customHeight="1">
      <c r="A11" s="1">
        <v>7</v>
      </c>
      <c r="B11" s="1">
        <v>47871</v>
      </c>
      <c r="C11" s="5" t="s">
        <v>93</v>
      </c>
      <c r="D11" s="1" t="s">
        <v>19</v>
      </c>
      <c r="E11" s="6" t="s">
        <v>94</v>
      </c>
      <c r="F11" s="1" t="s">
        <v>31</v>
      </c>
      <c r="G11" s="1">
        <f t="shared" si="0"/>
        <v>245</v>
      </c>
      <c r="H11" s="31"/>
      <c r="I11" s="7"/>
      <c r="J11" s="7"/>
      <c r="K11" s="7"/>
      <c r="L11" s="7"/>
      <c r="M11" s="7">
        <v>160</v>
      </c>
      <c r="N11" s="7">
        <v>75</v>
      </c>
      <c r="O11" s="7"/>
      <c r="P11" s="7"/>
      <c r="Q11" s="7"/>
      <c r="R11" s="7"/>
      <c r="S11" s="7"/>
      <c r="T11" s="7">
        <v>10</v>
      </c>
      <c r="U11" s="36"/>
    </row>
    <row r="12" spans="1:21" s="11" customFormat="1" ht="18" customHeight="1">
      <c r="A12" s="1">
        <v>8</v>
      </c>
      <c r="B12" s="1">
        <v>61663</v>
      </c>
      <c r="C12" s="5" t="s">
        <v>263</v>
      </c>
      <c r="D12" s="1" t="s">
        <v>19</v>
      </c>
      <c r="E12" s="6" t="s">
        <v>36</v>
      </c>
      <c r="F12" s="1" t="s">
        <v>28</v>
      </c>
      <c r="G12" s="1">
        <f t="shared" si="0"/>
        <v>242</v>
      </c>
      <c r="H12" s="31"/>
      <c r="I12" s="7">
        <v>2</v>
      </c>
      <c r="J12" s="7"/>
      <c r="K12" s="7">
        <v>80</v>
      </c>
      <c r="L12" s="7"/>
      <c r="M12" s="7">
        <v>85</v>
      </c>
      <c r="N12" s="7">
        <v>60</v>
      </c>
      <c r="O12" s="7">
        <v>15</v>
      </c>
      <c r="P12" s="7"/>
      <c r="Q12" s="7"/>
      <c r="R12" s="7"/>
      <c r="S12" s="7"/>
      <c r="T12" s="7"/>
      <c r="U12" s="36"/>
    </row>
    <row r="13" spans="1:21" s="11" customFormat="1" ht="18" customHeight="1">
      <c r="A13" s="1">
        <v>9</v>
      </c>
      <c r="B13" s="1">
        <v>47844</v>
      </c>
      <c r="C13" s="5" t="s">
        <v>199</v>
      </c>
      <c r="D13" s="1" t="s">
        <v>19</v>
      </c>
      <c r="E13" s="6" t="s">
        <v>36</v>
      </c>
      <c r="F13" s="1" t="s">
        <v>159</v>
      </c>
      <c r="G13" s="1">
        <f t="shared" si="0"/>
        <v>215</v>
      </c>
      <c r="H13" s="31"/>
      <c r="I13" s="7"/>
      <c r="J13" s="7"/>
      <c r="K13" s="7"/>
      <c r="L13" s="7"/>
      <c r="M13" s="7">
        <v>180</v>
      </c>
      <c r="N13" s="7"/>
      <c r="O13" s="7"/>
      <c r="P13" s="7"/>
      <c r="Q13" s="7"/>
      <c r="R13" s="7">
        <v>35</v>
      </c>
      <c r="S13" s="7"/>
      <c r="T13" s="7"/>
      <c r="U13" s="36"/>
    </row>
    <row r="14" spans="1:21" s="11" customFormat="1" ht="18" customHeight="1">
      <c r="A14" s="1">
        <v>10</v>
      </c>
      <c r="B14" s="1">
        <v>50056</v>
      </c>
      <c r="C14" s="5" t="s">
        <v>289</v>
      </c>
      <c r="D14" s="1" t="s">
        <v>19</v>
      </c>
      <c r="E14" s="6" t="s">
        <v>290</v>
      </c>
      <c r="F14" s="1" t="s">
        <v>28</v>
      </c>
      <c r="G14" s="1">
        <f t="shared" si="0"/>
        <v>148</v>
      </c>
      <c r="H14" s="31"/>
      <c r="I14" s="7">
        <v>3</v>
      </c>
      <c r="J14" s="7"/>
      <c r="K14" s="7"/>
      <c r="L14" s="7"/>
      <c r="M14" s="7">
        <v>80</v>
      </c>
      <c r="N14" s="7">
        <v>65</v>
      </c>
      <c r="O14" s="7"/>
      <c r="P14" s="7"/>
      <c r="Q14" s="7"/>
      <c r="R14" s="7"/>
      <c r="S14" s="7"/>
      <c r="T14" s="7"/>
      <c r="U14" s="36"/>
    </row>
    <row r="15" spans="1:21" s="11" customFormat="1" ht="18" customHeight="1">
      <c r="A15" s="1">
        <v>11</v>
      </c>
      <c r="B15" s="1">
        <v>54703</v>
      </c>
      <c r="C15" s="5" t="s">
        <v>334</v>
      </c>
      <c r="D15" s="1" t="s">
        <v>19</v>
      </c>
      <c r="E15" s="6" t="s">
        <v>36</v>
      </c>
      <c r="F15" s="1" t="s">
        <v>193</v>
      </c>
      <c r="G15" s="1">
        <f t="shared" si="0"/>
        <v>147</v>
      </c>
      <c r="H15" s="31"/>
      <c r="I15" s="7">
        <v>7</v>
      </c>
      <c r="J15" s="7"/>
      <c r="K15" s="7"/>
      <c r="L15" s="7"/>
      <c r="M15" s="7">
        <v>140</v>
      </c>
      <c r="N15" s="7"/>
      <c r="O15" s="7"/>
      <c r="P15" s="7"/>
      <c r="Q15" s="7"/>
      <c r="R15" s="7"/>
      <c r="S15" s="7"/>
      <c r="T15" s="7"/>
      <c r="U15" s="36"/>
    </row>
    <row r="16" spans="1:21" s="11" customFormat="1" ht="18" customHeight="1">
      <c r="A16" s="1">
        <v>12</v>
      </c>
      <c r="B16" s="1">
        <v>56134</v>
      </c>
      <c r="C16" s="5" t="s">
        <v>90</v>
      </c>
      <c r="D16" s="1" t="s">
        <v>19</v>
      </c>
      <c r="E16" s="6" t="s">
        <v>61</v>
      </c>
      <c r="F16" s="1" t="s">
        <v>31</v>
      </c>
      <c r="G16" s="1">
        <f t="shared" si="0"/>
        <v>145</v>
      </c>
      <c r="H16" s="31"/>
      <c r="I16" s="7"/>
      <c r="J16" s="7"/>
      <c r="K16" s="7"/>
      <c r="L16" s="7"/>
      <c r="M16" s="7"/>
      <c r="N16" s="7"/>
      <c r="O16" s="7">
        <v>20</v>
      </c>
      <c r="P16" s="7"/>
      <c r="Q16" s="7"/>
      <c r="R16" s="7"/>
      <c r="S16" s="7">
        <v>85</v>
      </c>
      <c r="T16" s="7">
        <v>40</v>
      </c>
      <c r="U16" s="36"/>
    </row>
    <row r="17" spans="1:21" s="11" customFormat="1" ht="18" customHeight="1">
      <c r="A17" s="1">
        <v>13</v>
      </c>
      <c r="B17" s="1">
        <v>52014</v>
      </c>
      <c r="C17" s="5" t="s">
        <v>332</v>
      </c>
      <c r="D17" s="1" t="s">
        <v>19</v>
      </c>
      <c r="E17" s="6" t="s">
        <v>36</v>
      </c>
      <c r="F17" s="1" t="s">
        <v>193</v>
      </c>
      <c r="G17" s="1">
        <f t="shared" si="0"/>
        <v>140</v>
      </c>
      <c r="H17" s="31"/>
      <c r="I17" s="7">
        <v>10</v>
      </c>
      <c r="J17" s="7"/>
      <c r="K17" s="7"/>
      <c r="L17" s="7"/>
      <c r="M17" s="7">
        <v>130</v>
      </c>
      <c r="N17" s="7"/>
      <c r="O17" s="7"/>
      <c r="P17" s="7"/>
      <c r="Q17" s="7"/>
      <c r="R17" s="7"/>
      <c r="S17" s="7"/>
      <c r="T17" s="7"/>
      <c r="U17" s="36"/>
    </row>
    <row r="18" spans="1:21" s="11" customFormat="1" ht="18" customHeight="1">
      <c r="A18" s="1">
        <v>14</v>
      </c>
      <c r="B18" s="1">
        <v>53396</v>
      </c>
      <c r="C18" s="5" t="s">
        <v>333</v>
      </c>
      <c r="D18" s="1" t="s">
        <v>19</v>
      </c>
      <c r="E18" s="6" t="s">
        <v>335</v>
      </c>
      <c r="F18" s="1" t="s">
        <v>31</v>
      </c>
      <c r="G18" s="1">
        <f t="shared" si="0"/>
        <v>110</v>
      </c>
      <c r="H18" s="31"/>
      <c r="I18" s="7"/>
      <c r="J18" s="7"/>
      <c r="K18" s="7"/>
      <c r="L18" s="7"/>
      <c r="M18" s="7">
        <v>110</v>
      </c>
      <c r="N18" s="7"/>
      <c r="O18" s="7"/>
      <c r="P18" s="7"/>
      <c r="Q18" s="7"/>
      <c r="R18" s="7"/>
      <c r="S18" s="7"/>
      <c r="T18" s="7"/>
      <c r="U18" s="36"/>
    </row>
    <row r="19" spans="1:21" s="11" customFormat="1" ht="18" customHeight="1">
      <c r="A19" s="1">
        <v>15</v>
      </c>
      <c r="B19" s="1">
        <v>51439</v>
      </c>
      <c r="C19" s="5" t="s">
        <v>336</v>
      </c>
      <c r="D19" s="1" t="s">
        <v>19</v>
      </c>
      <c r="E19" s="6" t="s">
        <v>36</v>
      </c>
      <c r="F19" s="1" t="s">
        <v>28</v>
      </c>
      <c r="G19" s="1">
        <f t="shared" si="0"/>
        <v>96</v>
      </c>
      <c r="H19" s="31"/>
      <c r="I19" s="7">
        <v>1</v>
      </c>
      <c r="J19" s="7"/>
      <c r="K19" s="7"/>
      <c r="L19" s="7"/>
      <c r="M19" s="7">
        <v>95</v>
      </c>
      <c r="N19" s="7"/>
      <c r="O19" s="7"/>
      <c r="P19" s="7"/>
      <c r="Q19" s="7"/>
      <c r="R19" s="7"/>
      <c r="S19" s="7"/>
      <c r="T19" s="7"/>
      <c r="U19" s="36"/>
    </row>
    <row r="20" spans="1:21" s="11" customFormat="1" ht="18" customHeight="1">
      <c r="A20" s="1">
        <v>16</v>
      </c>
      <c r="B20" s="1">
        <v>510902</v>
      </c>
      <c r="C20" s="5" t="s">
        <v>337</v>
      </c>
      <c r="D20" s="1" t="s">
        <v>19</v>
      </c>
      <c r="E20" s="6" t="s">
        <v>36</v>
      </c>
      <c r="F20" s="1" t="s">
        <v>198</v>
      </c>
      <c r="G20" s="1">
        <f t="shared" si="0"/>
        <v>90</v>
      </c>
      <c r="H20" s="31"/>
      <c r="I20" s="7"/>
      <c r="J20" s="7"/>
      <c r="K20" s="7"/>
      <c r="L20" s="7"/>
      <c r="M20" s="7">
        <v>90</v>
      </c>
      <c r="N20" s="7"/>
      <c r="O20" s="7"/>
      <c r="P20" s="7"/>
      <c r="Q20" s="7"/>
      <c r="R20" s="7"/>
      <c r="S20" s="7"/>
      <c r="T20" s="7"/>
      <c r="U20" s="36"/>
    </row>
    <row r="21" spans="1:21" s="11" customFormat="1" ht="18" customHeight="1">
      <c r="A21" s="1">
        <v>17</v>
      </c>
      <c r="B21" s="1">
        <v>49850</v>
      </c>
      <c r="C21" s="5" t="s">
        <v>134</v>
      </c>
      <c r="D21" s="1" t="s">
        <v>19</v>
      </c>
      <c r="E21" s="6" t="s">
        <v>36</v>
      </c>
      <c r="F21" s="1" t="s">
        <v>135</v>
      </c>
      <c r="G21" s="1">
        <f t="shared" si="0"/>
        <v>55</v>
      </c>
      <c r="H21" s="31"/>
      <c r="I21" s="7"/>
      <c r="J21" s="7"/>
      <c r="K21" s="7"/>
      <c r="L21" s="7"/>
      <c r="M21" s="7"/>
      <c r="N21" s="7"/>
      <c r="O21" s="7"/>
      <c r="P21" s="7"/>
      <c r="Q21" s="7">
        <v>55</v>
      </c>
      <c r="R21" s="7"/>
      <c r="S21" s="7"/>
      <c r="T21" s="7"/>
      <c r="U21" s="36"/>
    </row>
    <row r="22" spans="1:21" s="11" customFormat="1" ht="18" customHeight="1">
      <c r="A22" s="1">
        <v>18</v>
      </c>
      <c r="B22" s="1">
        <v>54691</v>
      </c>
      <c r="C22" s="5" t="s">
        <v>136</v>
      </c>
      <c r="D22" s="1" t="s">
        <v>19</v>
      </c>
      <c r="E22" s="6" t="s">
        <v>36</v>
      </c>
      <c r="F22" s="1" t="s">
        <v>133</v>
      </c>
      <c r="G22" s="1">
        <f t="shared" si="0"/>
        <v>47.5</v>
      </c>
      <c r="H22" s="31"/>
      <c r="I22" s="7"/>
      <c r="J22" s="7"/>
      <c r="K22" s="7"/>
      <c r="L22" s="7"/>
      <c r="M22" s="7"/>
      <c r="N22" s="7"/>
      <c r="O22" s="7"/>
      <c r="P22" s="7"/>
      <c r="Q22" s="7">
        <v>47.5</v>
      </c>
      <c r="R22" s="7"/>
      <c r="S22" s="7"/>
      <c r="T22" s="7"/>
      <c r="U22" s="36"/>
    </row>
    <row r="23" spans="1:21" s="11" customFormat="1" ht="18" customHeight="1">
      <c r="A23" s="1">
        <v>19</v>
      </c>
      <c r="B23" s="1">
        <v>56576</v>
      </c>
      <c r="C23" s="5" t="s">
        <v>200</v>
      </c>
      <c r="D23" s="1" t="s">
        <v>19</v>
      </c>
      <c r="E23" s="6" t="s">
        <v>36</v>
      </c>
      <c r="F23" s="1" t="s">
        <v>159</v>
      </c>
      <c r="G23" s="1">
        <f t="shared" si="0"/>
        <v>30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>
        <v>30</v>
      </c>
      <c r="S23" s="7"/>
      <c r="T23" s="7"/>
      <c r="U23" s="36"/>
    </row>
    <row r="24" spans="1:21" s="11" customFormat="1" ht="18" customHeight="1">
      <c r="A24" s="1">
        <v>20</v>
      </c>
      <c r="B24" s="1">
        <v>60055</v>
      </c>
      <c r="C24" s="5" t="s">
        <v>201</v>
      </c>
      <c r="D24" s="1" t="s">
        <v>19</v>
      </c>
      <c r="E24" s="6" t="s">
        <v>36</v>
      </c>
      <c r="F24" s="1" t="s">
        <v>174</v>
      </c>
      <c r="G24" s="1">
        <f t="shared" si="0"/>
        <v>18</v>
      </c>
      <c r="H24" s="31"/>
      <c r="I24" s="7"/>
      <c r="J24" s="7"/>
      <c r="K24" s="7"/>
      <c r="L24" s="7"/>
      <c r="M24" s="7"/>
      <c r="N24" s="7"/>
      <c r="O24" s="7"/>
      <c r="P24" s="7"/>
      <c r="Q24" s="7"/>
      <c r="R24" s="7">
        <v>18</v>
      </c>
      <c r="S24" s="7"/>
      <c r="T24" s="7"/>
      <c r="U24" s="36"/>
    </row>
    <row r="25" spans="1:21" s="11" customFormat="1" ht="18" customHeight="1">
      <c r="A25" s="1">
        <v>21</v>
      </c>
      <c r="B25" s="1">
        <v>60799</v>
      </c>
      <c r="C25" s="5" t="s">
        <v>188</v>
      </c>
      <c r="D25" s="1" t="s">
        <v>19</v>
      </c>
      <c r="E25" s="6" t="s">
        <v>189</v>
      </c>
      <c r="F25" s="1" t="s">
        <v>174</v>
      </c>
      <c r="G25" s="1">
        <f t="shared" si="0"/>
        <v>15</v>
      </c>
      <c r="H25" s="31"/>
      <c r="I25" s="7"/>
      <c r="J25" s="7"/>
      <c r="K25" s="7"/>
      <c r="L25" s="7"/>
      <c r="M25" s="7"/>
      <c r="N25" s="7"/>
      <c r="O25" s="7"/>
      <c r="P25" s="7">
        <v>15</v>
      </c>
      <c r="Q25" s="7"/>
      <c r="R25" s="7"/>
      <c r="S25" s="7"/>
      <c r="T25" s="7"/>
      <c r="U25" s="36"/>
    </row>
    <row r="26" spans="1:21" ht="18" customHeight="1">
      <c r="A26" s="1"/>
      <c r="B26" s="1"/>
      <c r="C26" s="22"/>
      <c r="D26" s="1"/>
      <c r="E26" s="6"/>
      <c r="F26" s="1"/>
      <c r="G26" s="1"/>
      <c r="H26" s="28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34"/>
    </row>
    <row r="27" spans="1:21" ht="6.9" customHeight="1">
      <c r="A27" s="38"/>
      <c r="B27" s="33"/>
      <c r="C27" s="39"/>
      <c r="D27" s="33"/>
      <c r="E27" s="40"/>
      <c r="F27" s="33"/>
      <c r="G27" s="41"/>
      <c r="H27" s="33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37"/>
    </row>
    <row r="28" spans="1:21" s="8" customFormat="1" ht="12.75" customHeight="1">
      <c r="A28" s="13"/>
      <c r="B28" s="14"/>
      <c r="D28" s="14"/>
      <c r="E28" s="15"/>
      <c r="F28" s="14"/>
      <c r="G28" s="14"/>
      <c r="H28" s="14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</row>
  </sheetData>
  <sheetProtection algorithmName="SHA-512" hashValue="QqGoP7y8QYCJjtRYI8J2BKxr1ggt3oQImxA4N9MBwNbOxwucW68Rraf6PcI+IJZhLjSP/kt4fZnZ9E6j2yw++g==" saltValue="55WUEtoo675ATccuHINlbw==" spinCount="100000" sheet="1" selectLockedCells="1" selectUnlockedCells="1"/>
  <sortState xmlns:xlrd2="http://schemas.microsoft.com/office/spreadsheetml/2017/richdata2" ref="B5:T25">
    <sortCondition descending="1" ref="G5:G25"/>
  </sortState>
  <mergeCells count="14">
    <mergeCell ref="A1:G1"/>
    <mergeCell ref="I1:I2"/>
    <mergeCell ref="Q1:Q2"/>
    <mergeCell ref="S1:S2"/>
    <mergeCell ref="T1:T2"/>
    <mergeCell ref="A2:G2"/>
    <mergeCell ref="P1:P2"/>
    <mergeCell ref="R1:R2"/>
    <mergeCell ref="O1:O2"/>
    <mergeCell ref="N1:N2"/>
    <mergeCell ref="M1:M2"/>
    <mergeCell ref="L1:L2"/>
    <mergeCell ref="K1:K2"/>
    <mergeCell ref="J1:J2"/>
  </mergeCells>
  <conditionalFormatting sqref="B3:C3">
    <cfRule type="duplicateValues" dxfId="91" priority="1" stopIfTrue="1"/>
  </conditionalFormatting>
  <conditionalFormatting sqref="B5:C25">
    <cfRule type="duplicateValues" dxfId="90" priority="3196" stopIfTrue="1"/>
  </conditionalFormatting>
  <conditionalFormatting sqref="B5:C26">
    <cfRule type="duplicateValues" dxfId="89" priority="3197" stopIfTrue="1"/>
    <cfRule type="duplicateValues" dxfId="88" priority="3198" stopIfTrue="1"/>
    <cfRule type="duplicateValues" dxfId="87" priority="3199" stopIfTrue="1"/>
  </conditionalFormatting>
  <conditionalFormatting sqref="B7:C28">
    <cfRule type="duplicateValues" dxfId="86" priority="3203" stopIfTrue="1"/>
  </conditionalFormatting>
  <conditionalFormatting sqref="B7:C65508 B1:C2 B4:C4">
    <cfRule type="expression" dxfId="85" priority="3205" stopIfTrue="1">
      <formula>AND(COUNTIF($B$1:$C$2, B1)+COUNTIF($B$4:$C$4, B1)+COUNTIF($B$7:$C$65508, B1)&gt;1,NOT(ISBLANK(B1)))</formula>
    </cfRule>
  </conditionalFormatting>
  <conditionalFormatting sqref="C26">
    <cfRule type="duplicateValues" dxfId="84" priority="215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13"/>
  <sheetViews>
    <sheetView zoomScale="85" zoomScaleNormal="85" workbookViewId="0">
      <selection activeCell="A8" sqref="A8:XFD45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3.88671875" style="3" bestFit="1" customWidth="1"/>
    <col min="4" max="4" width="10" style="2" bestFit="1" customWidth="1"/>
    <col min="5" max="5" width="52.5546875" style="10" customWidth="1"/>
    <col min="6" max="6" width="8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69" customHeight="1">
      <c r="A1" s="51"/>
      <c r="B1" s="52"/>
      <c r="C1" s="52"/>
      <c r="D1" s="52"/>
      <c r="E1" s="52"/>
      <c r="F1" s="52"/>
      <c r="G1" s="53"/>
      <c r="H1" s="27"/>
      <c r="I1" s="54"/>
      <c r="J1" s="54"/>
      <c r="K1" s="54"/>
      <c r="L1" s="27"/>
    </row>
    <row r="2" spans="1:12" s="4" customFormat="1" ht="99" customHeight="1">
      <c r="A2" s="48" t="s">
        <v>22</v>
      </c>
      <c r="B2" s="49"/>
      <c r="C2" s="49"/>
      <c r="D2" s="49"/>
      <c r="E2" s="49"/>
      <c r="F2" s="49"/>
      <c r="G2" s="50"/>
      <c r="H2" s="28"/>
      <c r="I2" s="55"/>
      <c r="J2" s="55"/>
      <c r="K2" s="55"/>
      <c r="L2" s="34"/>
    </row>
    <row r="3" spans="1:12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/>
      <c r="K3" s="19"/>
      <c r="L3" s="34"/>
    </row>
    <row r="4" spans="1:12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/>
      <c r="K4" s="21"/>
      <c r="L4" s="35"/>
    </row>
    <row r="5" spans="1:12" s="11" customFormat="1" ht="18" customHeight="1">
      <c r="A5" s="1">
        <v>1</v>
      </c>
      <c r="B5" s="1"/>
      <c r="C5" s="5"/>
      <c r="D5" s="1" t="s">
        <v>20</v>
      </c>
      <c r="E5" s="6"/>
      <c r="F5" s="1"/>
      <c r="G5" s="1">
        <f t="shared" ref="G5:G7" si="0">SUM(I5:K5)</f>
        <v>0</v>
      </c>
      <c r="H5" s="32"/>
      <c r="I5" s="1"/>
      <c r="J5" s="1"/>
      <c r="K5" s="1"/>
      <c r="L5" s="32"/>
    </row>
    <row r="6" spans="1:12" s="11" customFormat="1" ht="18" customHeight="1">
      <c r="A6" s="1">
        <v>2</v>
      </c>
      <c r="B6" s="1"/>
      <c r="C6" s="5"/>
      <c r="D6" s="1"/>
      <c r="E6" s="6"/>
      <c r="F6" s="1"/>
      <c r="G6" s="1">
        <f t="shared" si="0"/>
        <v>0</v>
      </c>
      <c r="H6" s="31"/>
      <c r="I6" s="7"/>
      <c r="J6" s="7"/>
      <c r="K6" s="7"/>
      <c r="L6" s="32"/>
    </row>
    <row r="7" spans="1:12" s="11" customFormat="1" ht="18" customHeight="1">
      <c r="A7" s="1">
        <v>3</v>
      </c>
      <c r="B7" s="1"/>
      <c r="C7" s="5"/>
      <c r="D7" s="1"/>
      <c r="E7" s="6"/>
      <c r="F7" s="1"/>
      <c r="G7" s="1">
        <f t="shared" si="0"/>
        <v>0</v>
      </c>
      <c r="H7" s="31"/>
      <c r="I7" s="7"/>
      <c r="J7" s="7"/>
      <c r="K7" s="7"/>
      <c r="L7" s="36"/>
    </row>
    <row r="8" spans="1:12" ht="18" customHeight="1">
      <c r="A8" s="1"/>
      <c r="B8" s="1"/>
      <c r="C8" s="5"/>
      <c r="D8" s="1"/>
      <c r="E8" s="6"/>
      <c r="F8" s="1"/>
      <c r="G8" s="1"/>
      <c r="H8" s="28"/>
      <c r="I8" s="7"/>
      <c r="J8" s="7"/>
      <c r="K8" s="7"/>
      <c r="L8" s="34"/>
    </row>
    <row r="9" spans="1:12" ht="6.9" customHeight="1">
      <c r="A9" s="38"/>
      <c r="B9" s="33"/>
      <c r="C9" s="39"/>
      <c r="D9" s="33"/>
      <c r="E9" s="40"/>
      <c r="F9" s="33"/>
      <c r="G9" s="41"/>
      <c r="H9" s="33"/>
      <c r="I9" s="42"/>
      <c r="J9" s="42"/>
      <c r="K9" s="42"/>
      <c r="L9" s="37"/>
    </row>
    <row r="10" spans="1:12" s="8" customFormat="1" ht="12.75" customHeight="1">
      <c r="A10" s="13"/>
      <c r="B10" s="14"/>
      <c r="D10" s="14"/>
      <c r="E10" s="15"/>
      <c r="F10" s="14"/>
      <c r="G10" s="14"/>
      <c r="H10" s="14"/>
      <c r="I10" s="12"/>
      <c r="J10" s="12"/>
      <c r="K10" s="12"/>
    </row>
    <row r="13" spans="1:12">
      <c r="C13" s="45"/>
    </row>
  </sheetData>
  <sheetProtection selectLockedCells="1" selectUnlockedCells="1"/>
  <mergeCells count="5">
    <mergeCell ref="A1:G1"/>
    <mergeCell ref="I1:I2"/>
    <mergeCell ref="J1:J2"/>
    <mergeCell ref="K1:K2"/>
    <mergeCell ref="A2:G2"/>
  </mergeCells>
  <conditionalFormatting sqref="B3:C3">
    <cfRule type="duplicateValues" dxfId="83" priority="1" stopIfTrue="1"/>
  </conditionalFormatting>
  <conditionalFormatting sqref="B5:C7">
    <cfRule type="duplicateValues" dxfId="82" priority="2311" stopIfTrue="1"/>
  </conditionalFormatting>
  <conditionalFormatting sqref="B5:C8">
    <cfRule type="duplicateValues" dxfId="81" priority="2312" stopIfTrue="1"/>
    <cfRule type="duplicateValues" dxfId="80" priority="2313" stopIfTrue="1"/>
    <cfRule type="duplicateValues" dxfId="79" priority="2314" stopIfTrue="1"/>
  </conditionalFormatting>
  <conditionalFormatting sqref="B8:C10">
    <cfRule type="duplicateValues" dxfId="78" priority="2318" stopIfTrue="1"/>
  </conditionalFormatting>
  <conditionalFormatting sqref="B8:C12 B1:C2 B4:C4 B13 B14:C65510">
    <cfRule type="expression" dxfId="77" priority="3" stopIfTrue="1">
      <formula>AND(COUNTIF($B$1:$C$2, B1)+COUNTIF($B$4:$C$4, B1)+COUNTIF($B$8:$C$65510, B1)&gt;1,NOT(ISBLANK(B1)))</formula>
    </cfRule>
  </conditionalFormatting>
  <conditionalFormatting sqref="C8">
    <cfRule type="duplicateValues" dxfId="76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U24"/>
  <sheetViews>
    <sheetView zoomScale="85" zoomScaleNormal="85" workbookViewId="0">
      <selection activeCell="A2" sqref="A2:G2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44140625" style="3" customWidth="1"/>
    <col min="4" max="4" width="10.33203125" style="2" bestFit="1" customWidth="1"/>
    <col min="5" max="5" width="46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20" width="6.6640625" style="12" customWidth="1"/>
    <col min="21" max="21" width="1" style="3" customWidth="1"/>
    <col min="22" max="16384" width="9.109375" style="3"/>
  </cols>
  <sheetData>
    <row r="1" spans="1:21" ht="69" customHeight="1">
      <c r="A1" s="51"/>
      <c r="B1" s="52"/>
      <c r="C1" s="52"/>
      <c r="D1" s="52"/>
      <c r="E1" s="52"/>
      <c r="F1" s="52"/>
      <c r="G1" s="53"/>
      <c r="H1" s="27"/>
      <c r="I1" s="54" t="s">
        <v>402</v>
      </c>
      <c r="J1" s="54" t="s">
        <v>397</v>
      </c>
      <c r="K1" s="54" t="s">
        <v>396</v>
      </c>
      <c r="L1" s="54" t="s">
        <v>387</v>
      </c>
      <c r="M1" s="54" t="s">
        <v>378</v>
      </c>
      <c r="N1" s="54" t="s">
        <v>294</v>
      </c>
      <c r="O1" s="54" t="s">
        <v>303</v>
      </c>
      <c r="P1" s="54" t="s">
        <v>266</v>
      </c>
      <c r="Q1" s="54" t="s">
        <v>233</v>
      </c>
      <c r="R1" s="54" t="s">
        <v>129</v>
      </c>
      <c r="S1" s="54" t="s">
        <v>191</v>
      </c>
      <c r="T1" s="54" t="s">
        <v>95</v>
      </c>
      <c r="U1" s="46"/>
    </row>
    <row r="2" spans="1:21" s="4" customFormat="1" ht="96.75" customHeight="1">
      <c r="A2" s="48" t="s">
        <v>419</v>
      </c>
      <c r="B2" s="49"/>
      <c r="C2" s="49"/>
      <c r="D2" s="49"/>
      <c r="E2" s="49"/>
      <c r="F2" s="49"/>
      <c r="G2" s="50"/>
      <c r="H2" s="28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47"/>
    </row>
    <row r="3" spans="1:21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45585</v>
      </c>
      <c r="K3" s="19">
        <v>45578</v>
      </c>
      <c r="L3" s="19">
        <v>45557</v>
      </c>
      <c r="M3" s="19">
        <v>45550</v>
      </c>
      <c r="N3" s="19">
        <v>45550</v>
      </c>
      <c r="O3" s="19">
        <v>45501</v>
      </c>
      <c r="P3" s="19">
        <v>45473</v>
      </c>
      <c r="Q3" s="19">
        <v>45438</v>
      </c>
      <c r="R3" s="19">
        <v>45410</v>
      </c>
      <c r="S3" s="19">
        <v>45403</v>
      </c>
      <c r="T3" s="19">
        <v>45396</v>
      </c>
      <c r="U3" s="34"/>
    </row>
    <row r="4" spans="1:21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403</v>
      </c>
      <c r="J4" s="21" t="s">
        <v>96</v>
      </c>
      <c r="K4" s="21" t="s">
        <v>96</v>
      </c>
      <c r="L4" s="21" t="s">
        <v>25</v>
      </c>
      <c r="M4" s="21" t="s">
        <v>181</v>
      </c>
      <c r="N4" s="21" t="s">
        <v>181</v>
      </c>
      <c r="O4" s="21" t="s">
        <v>304</v>
      </c>
      <c r="P4" s="21" t="s">
        <v>96</v>
      </c>
      <c r="Q4" s="21" t="s">
        <v>181</v>
      </c>
      <c r="R4" s="21" t="s">
        <v>96</v>
      </c>
      <c r="S4" s="21" t="s">
        <v>181</v>
      </c>
      <c r="T4" s="21" t="s">
        <v>96</v>
      </c>
      <c r="U4" s="35"/>
    </row>
    <row r="5" spans="1:21" s="11" customFormat="1" ht="18" customHeight="1">
      <c r="A5" s="1">
        <v>1</v>
      </c>
      <c r="B5" s="1">
        <v>49572</v>
      </c>
      <c r="C5" s="5" t="s">
        <v>105</v>
      </c>
      <c r="D5" s="1" t="s">
        <v>23</v>
      </c>
      <c r="E5" s="6" t="s">
        <v>36</v>
      </c>
      <c r="F5" s="1" t="s">
        <v>28</v>
      </c>
      <c r="G5" s="1">
        <f t="shared" ref="G5:G21" si="0">SUM(I5:T5)</f>
        <v>585</v>
      </c>
      <c r="H5" s="31"/>
      <c r="I5" s="7">
        <v>10</v>
      </c>
      <c r="J5" s="7">
        <v>110</v>
      </c>
      <c r="K5" s="7">
        <v>55</v>
      </c>
      <c r="L5" s="7">
        <v>50</v>
      </c>
      <c r="M5" s="7"/>
      <c r="N5" s="7"/>
      <c r="O5" s="7">
        <v>200</v>
      </c>
      <c r="P5" s="7">
        <v>90</v>
      </c>
      <c r="Q5" s="7">
        <v>15</v>
      </c>
      <c r="R5" s="7"/>
      <c r="S5" s="7"/>
      <c r="T5" s="7">
        <v>55</v>
      </c>
      <c r="U5" s="36"/>
    </row>
    <row r="6" spans="1:21" s="11" customFormat="1" ht="18" customHeight="1">
      <c r="A6" s="1">
        <v>2</v>
      </c>
      <c r="B6" s="1">
        <v>60597</v>
      </c>
      <c r="C6" s="5" t="s">
        <v>291</v>
      </c>
      <c r="D6" s="1" t="s">
        <v>23</v>
      </c>
      <c r="E6" s="6" t="s">
        <v>292</v>
      </c>
      <c r="F6" s="1" t="s">
        <v>31</v>
      </c>
      <c r="G6" s="1">
        <f t="shared" si="0"/>
        <v>515</v>
      </c>
      <c r="H6" s="31"/>
      <c r="I6" s="7"/>
      <c r="J6" s="7">
        <v>95</v>
      </c>
      <c r="K6" s="7"/>
      <c r="L6" s="7">
        <v>60</v>
      </c>
      <c r="M6" s="7"/>
      <c r="N6" s="7"/>
      <c r="O6" s="7">
        <v>250</v>
      </c>
      <c r="P6" s="7">
        <v>110</v>
      </c>
      <c r="Q6" s="7"/>
      <c r="R6" s="7"/>
      <c r="S6" s="7"/>
      <c r="T6" s="7"/>
      <c r="U6" s="36"/>
    </row>
    <row r="7" spans="1:21" s="11" customFormat="1" ht="18" customHeight="1">
      <c r="A7" s="1">
        <v>3</v>
      </c>
      <c r="B7" s="1">
        <v>60379</v>
      </c>
      <c r="C7" s="5" t="s">
        <v>265</v>
      </c>
      <c r="D7" s="1" t="s">
        <v>23</v>
      </c>
      <c r="E7" s="6" t="s">
        <v>36</v>
      </c>
      <c r="F7" s="1" t="s">
        <v>28</v>
      </c>
      <c r="G7" s="1">
        <f t="shared" si="0"/>
        <v>367.5</v>
      </c>
      <c r="H7" s="31"/>
      <c r="I7" s="7">
        <v>5</v>
      </c>
      <c r="J7" s="7">
        <v>90</v>
      </c>
      <c r="K7" s="7"/>
      <c r="L7" s="7"/>
      <c r="M7" s="7"/>
      <c r="N7" s="7"/>
      <c r="O7" s="7">
        <v>160</v>
      </c>
      <c r="P7" s="7">
        <v>95</v>
      </c>
      <c r="Q7" s="7">
        <v>17.5</v>
      </c>
      <c r="R7" s="7"/>
      <c r="S7" s="7"/>
      <c r="T7" s="7"/>
      <c r="U7" s="36"/>
    </row>
    <row r="8" spans="1:21" s="11" customFormat="1" ht="18" customHeight="1">
      <c r="A8" s="1">
        <v>4</v>
      </c>
      <c r="B8" s="1">
        <v>58143</v>
      </c>
      <c r="C8" s="5" t="s">
        <v>318</v>
      </c>
      <c r="D8" s="1" t="s">
        <v>23</v>
      </c>
      <c r="E8" s="6" t="s">
        <v>36</v>
      </c>
      <c r="F8" s="1" t="s">
        <v>193</v>
      </c>
      <c r="G8" s="1">
        <f t="shared" si="0"/>
        <v>310</v>
      </c>
      <c r="H8" s="31"/>
      <c r="I8" s="7">
        <v>10</v>
      </c>
      <c r="J8" s="7"/>
      <c r="K8" s="7"/>
      <c r="L8" s="7"/>
      <c r="M8" s="7"/>
      <c r="N8" s="7"/>
      <c r="O8" s="7">
        <v>300</v>
      </c>
      <c r="P8" s="7"/>
      <c r="Q8" s="7"/>
      <c r="R8" s="7"/>
      <c r="S8" s="7"/>
      <c r="T8" s="7"/>
      <c r="U8" s="36"/>
    </row>
    <row r="9" spans="1:21" s="11" customFormat="1" ht="18" customHeight="1">
      <c r="A9" s="1">
        <v>5</v>
      </c>
      <c r="B9" s="1">
        <v>61874</v>
      </c>
      <c r="C9" s="5" t="s">
        <v>321</v>
      </c>
      <c r="D9" s="1" t="s">
        <v>23</v>
      </c>
      <c r="E9" s="6" t="s">
        <v>323</v>
      </c>
      <c r="F9" s="1" t="s">
        <v>31</v>
      </c>
      <c r="G9" s="1">
        <f t="shared" si="0"/>
        <v>225</v>
      </c>
      <c r="H9" s="31"/>
      <c r="I9" s="7"/>
      <c r="J9" s="7">
        <v>80</v>
      </c>
      <c r="K9" s="7"/>
      <c r="L9" s="7">
        <v>35</v>
      </c>
      <c r="M9" s="7"/>
      <c r="N9" s="7"/>
      <c r="O9" s="7">
        <v>110</v>
      </c>
      <c r="P9" s="7"/>
      <c r="Q9" s="7"/>
      <c r="R9" s="7"/>
      <c r="S9" s="7"/>
      <c r="T9" s="7"/>
      <c r="U9" s="36"/>
    </row>
    <row r="10" spans="1:21" s="11" customFormat="1" ht="18" customHeight="1">
      <c r="A10" s="1">
        <v>6</v>
      </c>
      <c r="B10" s="1">
        <v>57032</v>
      </c>
      <c r="C10" s="5" t="s">
        <v>130</v>
      </c>
      <c r="D10" s="1" t="s">
        <v>23</v>
      </c>
      <c r="E10" s="6" t="s">
        <v>36</v>
      </c>
      <c r="F10" s="1" t="s">
        <v>131</v>
      </c>
      <c r="G10" s="1">
        <f t="shared" si="0"/>
        <v>210</v>
      </c>
      <c r="H10" s="31"/>
      <c r="I10" s="7"/>
      <c r="J10" s="7"/>
      <c r="K10" s="7"/>
      <c r="L10" s="7"/>
      <c r="M10" s="7">
        <v>35</v>
      </c>
      <c r="N10" s="7"/>
      <c r="O10" s="7">
        <v>120</v>
      </c>
      <c r="P10" s="7"/>
      <c r="Q10" s="7"/>
      <c r="R10" s="7">
        <v>55</v>
      </c>
      <c r="S10" s="7"/>
      <c r="T10" s="7"/>
      <c r="U10" s="36"/>
    </row>
    <row r="11" spans="1:21" s="11" customFormat="1" ht="18" customHeight="1">
      <c r="A11" s="1">
        <v>7</v>
      </c>
      <c r="B11" s="1">
        <v>62064</v>
      </c>
      <c r="C11" s="5" t="s">
        <v>322</v>
      </c>
      <c r="D11" s="1" t="s">
        <v>23</v>
      </c>
      <c r="E11" s="6" t="s">
        <v>324</v>
      </c>
      <c r="F11" s="1" t="s">
        <v>31</v>
      </c>
      <c r="G11" s="1">
        <f t="shared" si="0"/>
        <v>205</v>
      </c>
      <c r="H11" s="31"/>
      <c r="I11" s="7"/>
      <c r="J11" s="7">
        <v>75</v>
      </c>
      <c r="K11" s="7"/>
      <c r="L11" s="7">
        <v>30</v>
      </c>
      <c r="M11" s="7"/>
      <c r="N11" s="7"/>
      <c r="O11" s="7">
        <v>100</v>
      </c>
      <c r="P11" s="7"/>
      <c r="Q11" s="7"/>
      <c r="R11" s="7"/>
      <c r="S11" s="7"/>
      <c r="T11" s="7"/>
      <c r="U11" s="36"/>
    </row>
    <row r="12" spans="1:21" s="11" customFormat="1" ht="18" customHeight="1">
      <c r="A12" s="1">
        <v>8</v>
      </c>
      <c r="B12" s="1">
        <v>55459</v>
      </c>
      <c r="C12" s="5" t="s">
        <v>319</v>
      </c>
      <c r="D12" s="1" t="s">
        <v>23</v>
      </c>
      <c r="E12" s="6" t="s">
        <v>36</v>
      </c>
      <c r="F12" s="1" t="s">
        <v>73</v>
      </c>
      <c r="G12" s="1">
        <f t="shared" si="0"/>
        <v>180</v>
      </c>
      <c r="H12" s="31"/>
      <c r="I12" s="7"/>
      <c r="J12" s="7"/>
      <c r="K12" s="7"/>
      <c r="L12" s="7"/>
      <c r="M12" s="7"/>
      <c r="N12" s="7"/>
      <c r="O12" s="7">
        <v>180</v>
      </c>
      <c r="P12" s="7"/>
      <c r="Q12" s="7"/>
      <c r="R12" s="7"/>
      <c r="S12" s="7"/>
      <c r="T12" s="7"/>
      <c r="U12" s="36"/>
    </row>
    <row r="13" spans="1:21" s="11" customFormat="1" ht="18" customHeight="1">
      <c r="A13" s="1">
        <v>9</v>
      </c>
      <c r="B13" s="1">
        <v>60953</v>
      </c>
      <c r="C13" s="5" t="s">
        <v>295</v>
      </c>
      <c r="D13" s="1" t="s">
        <v>23</v>
      </c>
      <c r="E13" s="6" t="s">
        <v>296</v>
      </c>
      <c r="F13" s="1" t="s">
        <v>28</v>
      </c>
      <c r="G13" s="1">
        <f t="shared" si="0"/>
        <v>167</v>
      </c>
      <c r="H13" s="31"/>
      <c r="I13" s="7">
        <v>7</v>
      </c>
      <c r="J13" s="7"/>
      <c r="K13" s="7">
        <v>47.5</v>
      </c>
      <c r="L13" s="7"/>
      <c r="M13" s="7"/>
      <c r="N13" s="7">
        <v>17.5</v>
      </c>
      <c r="O13" s="7">
        <v>95</v>
      </c>
      <c r="P13" s="7"/>
      <c r="Q13" s="7"/>
      <c r="R13" s="7"/>
      <c r="S13" s="7"/>
      <c r="T13" s="7"/>
      <c r="U13" s="36"/>
    </row>
    <row r="14" spans="1:21" s="11" customFormat="1" ht="18" customHeight="1">
      <c r="A14" s="1">
        <v>10</v>
      </c>
      <c r="B14" s="1">
        <v>52474</v>
      </c>
      <c r="C14" s="5" t="s">
        <v>320</v>
      </c>
      <c r="D14" s="1" t="s">
        <v>23</v>
      </c>
      <c r="E14" s="6" t="s">
        <v>36</v>
      </c>
      <c r="F14" s="1" t="s">
        <v>193</v>
      </c>
      <c r="G14" s="1">
        <f t="shared" si="0"/>
        <v>147</v>
      </c>
      <c r="H14" s="31"/>
      <c r="I14" s="7">
        <v>7</v>
      </c>
      <c r="J14" s="7"/>
      <c r="K14" s="7"/>
      <c r="L14" s="7"/>
      <c r="M14" s="7"/>
      <c r="N14" s="7"/>
      <c r="O14" s="7">
        <v>140</v>
      </c>
      <c r="P14" s="7"/>
      <c r="Q14" s="7"/>
      <c r="R14" s="7"/>
      <c r="S14" s="7"/>
      <c r="T14" s="7"/>
      <c r="U14" s="36"/>
    </row>
    <row r="15" spans="1:21" s="11" customFormat="1" ht="18" customHeight="1">
      <c r="A15" s="1">
        <v>11</v>
      </c>
      <c r="B15" s="1">
        <v>52215</v>
      </c>
      <c r="C15" s="5" t="s">
        <v>196</v>
      </c>
      <c r="D15" s="1" t="s">
        <v>23</v>
      </c>
      <c r="E15" s="6" t="s">
        <v>197</v>
      </c>
      <c r="F15" s="1" t="s">
        <v>198</v>
      </c>
      <c r="G15" s="1">
        <f t="shared" si="0"/>
        <v>145</v>
      </c>
      <c r="H15" s="31"/>
      <c r="I15" s="7"/>
      <c r="J15" s="7"/>
      <c r="K15" s="7"/>
      <c r="L15" s="7"/>
      <c r="M15" s="7"/>
      <c r="N15" s="7"/>
      <c r="O15" s="7">
        <v>130</v>
      </c>
      <c r="P15" s="7"/>
      <c r="Q15" s="7"/>
      <c r="R15" s="7"/>
      <c r="S15" s="7">
        <v>15</v>
      </c>
      <c r="T15" s="7"/>
      <c r="U15" s="36"/>
    </row>
    <row r="16" spans="1:21" s="11" customFormat="1" ht="18" customHeight="1">
      <c r="A16" s="1">
        <v>12</v>
      </c>
      <c r="B16" s="1">
        <v>61697</v>
      </c>
      <c r="C16" s="5" t="s">
        <v>293</v>
      </c>
      <c r="D16" s="1" t="s">
        <v>23</v>
      </c>
      <c r="E16" s="6" t="s">
        <v>36</v>
      </c>
      <c r="F16" s="1" t="s">
        <v>28</v>
      </c>
      <c r="G16" s="1">
        <f t="shared" si="0"/>
        <v>133</v>
      </c>
      <c r="H16" s="31"/>
      <c r="I16" s="7">
        <v>3</v>
      </c>
      <c r="J16" s="7"/>
      <c r="K16" s="7"/>
      <c r="L16" s="7">
        <v>45</v>
      </c>
      <c r="M16" s="7"/>
      <c r="N16" s="7"/>
      <c r="O16" s="7"/>
      <c r="P16" s="7">
        <v>85</v>
      </c>
      <c r="Q16" s="7"/>
      <c r="R16" s="7"/>
      <c r="S16" s="7"/>
      <c r="T16" s="7"/>
      <c r="U16" s="36"/>
    </row>
    <row r="17" spans="1:21" s="11" customFormat="1" ht="18" customHeight="1">
      <c r="A17" s="1">
        <v>13</v>
      </c>
      <c r="B17" s="1">
        <v>49108</v>
      </c>
      <c r="C17" s="5" t="s">
        <v>395</v>
      </c>
      <c r="D17" s="1" t="s">
        <v>23</v>
      </c>
      <c r="E17" s="6" t="s">
        <v>391</v>
      </c>
      <c r="F17" s="1" t="s">
        <v>31</v>
      </c>
      <c r="G17" s="1">
        <f t="shared" si="0"/>
        <v>125</v>
      </c>
      <c r="H17" s="31"/>
      <c r="I17" s="7"/>
      <c r="J17" s="7">
        <v>85</v>
      </c>
      <c r="K17" s="7"/>
      <c r="L17" s="7">
        <v>40</v>
      </c>
      <c r="M17" s="7"/>
      <c r="N17" s="7"/>
      <c r="O17" s="7"/>
      <c r="P17" s="7"/>
      <c r="Q17" s="7"/>
      <c r="R17" s="7"/>
      <c r="S17" s="7"/>
      <c r="T17" s="7"/>
      <c r="U17" s="36"/>
    </row>
    <row r="18" spans="1:21" s="11" customFormat="1" ht="18" customHeight="1">
      <c r="A18" s="1">
        <v>14</v>
      </c>
      <c r="B18" s="1">
        <v>60863</v>
      </c>
      <c r="C18" s="5" t="s">
        <v>132</v>
      </c>
      <c r="D18" s="1" t="s">
        <v>23</v>
      </c>
      <c r="E18" s="6" t="s">
        <v>36</v>
      </c>
      <c r="F18" s="1" t="s">
        <v>133</v>
      </c>
      <c r="G18" s="1">
        <f t="shared" si="0"/>
        <v>47.5</v>
      </c>
      <c r="H18" s="31"/>
      <c r="I18" s="7"/>
      <c r="J18" s="7"/>
      <c r="K18" s="7"/>
      <c r="L18" s="7"/>
      <c r="M18" s="7"/>
      <c r="N18" s="7"/>
      <c r="O18" s="7"/>
      <c r="P18" s="7"/>
      <c r="Q18" s="7"/>
      <c r="R18" s="7">
        <v>47.5</v>
      </c>
      <c r="S18" s="7"/>
      <c r="T18" s="7"/>
      <c r="U18" s="36"/>
    </row>
    <row r="19" spans="1:21" s="11" customFormat="1" ht="18" customHeight="1">
      <c r="A19" s="1">
        <v>15</v>
      </c>
      <c r="B19" s="1">
        <v>54691</v>
      </c>
      <c r="C19" s="5" t="s">
        <v>379</v>
      </c>
      <c r="D19" s="1" t="s">
        <v>23</v>
      </c>
      <c r="E19" s="6" t="s">
        <v>36</v>
      </c>
      <c r="F19" s="1" t="s">
        <v>133</v>
      </c>
      <c r="G19" s="1">
        <f t="shared" si="0"/>
        <v>25</v>
      </c>
      <c r="H19" s="31"/>
      <c r="I19" s="7"/>
      <c r="J19" s="7"/>
      <c r="K19" s="7"/>
      <c r="L19" s="7"/>
      <c r="M19" s="7">
        <v>25</v>
      </c>
      <c r="N19" s="7"/>
      <c r="O19" s="7"/>
      <c r="P19" s="7"/>
      <c r="Q19" s="7"/>
      <c r="R19" s="7"/>
      <c r="S19" s="7"/>
      <c r="T19" s="7"/>
      <c r="U19" s="36"/>
    </row>
    <row r="20" spans="1:21" s="11" customFormat="1" ht="18" customHeight="1">
      <c r="A20" s="1">
        <v>16</v>
      </c>
      <c r="B20" s="1">
        <v>60861</v>
      </c>
      <c r="C20" s="5" t="s">
        <v>195</v>
      </c>
      <c r="D20" s="1" t="s">
        <v>23</v>
      </c>
      <c r="E20" s="6" t="s">
        <v>36</v>
      </c>
      <c r="F20" s="1" t="s">
        <v>159</v>
      </c>
      <c r="G20" s="1">
        <f t="shared" si="0"/>
        <v>17.5</v>
      </c>
      <c r="H20" s="31"/>
      <c r="I20" s="7"/>
      <c r="J20" s="7"/>
      <c r="K20" s="7"/>
      <c r="L20" s="7"/>
      <c r="M20" s="7"/>
      <c r="N20" s="7"/>
      <c r="O20" s="7"/>
      <c r="P20" s="7"/>
      <c r="Q20" s="7"/>
      <c r="R20" s="7"/>
      <c r="S20" s="7">
        <v>17.5</v>
      </c>
      <c r="T20" s="7"/>
      <c r="U20" s="36"/>
    </row>
    <row r="21" spans="1:21" s="11" customFormat="1" ht="18" customHeight="1">
      <c r="A21" s="1">
        <v>17</v>
      </c>
      <c r="B21" s="1">
        <v>52643</v>
      </c>
      <c r="C21" s="5" t="s">
        <v>404</v>
      </c>
      <c r="D21" s="1" t="s">
        <v>23</v>
      </c>
      <c r="E21" s="6" t="s">
        <v>36</v>
      </c>
      <c r="F21" s="1" t="s">
        <v>193</v>
      </c>
      <c r="G21" s="1">
        <f t="shared" si="0"/>
        <v>5</v>
      </c>
      <c r="H21" s="31"/>
      <c r="I21" s="7">
        <v>5</v>
      </c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36"/>
    </row>
    <row r="22" spans="1:21" ht="18" customHeight="1">
      <c r="A22" s="1"/>
      <c r="B22" s="1"/>
      <c r="C22" s="22"/>
      <c r="D22" s="1"/>
      <c r="E22" s="6"/>
      <c r="F22" s="1"/>
      <c r="G22" s="1"/>
      <c r="H22" s="28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34"/>
    </row>
    <row r="23" spans="1:21" ht="6.9" customHeight="1">
      <c r="A23" s="38"/>
      <c r="B23" s="33"/>
      <c r="C23" s="39"/>
      <c r="D23" s="33"/>
      <c r="E23" s="40"/>
      <c r="F23" s="33"/>
      <c r="G23" s="41"/>
      <c r="H23" s="33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37"/>
    </row>
    <row r="24" spans="1:21" s="8" customFormat="1" ht="12.75" customHeight="1">
      <c r="A24" s="13"/>
      <c r="B24" s="14"/>
      <c r="D24" s="14"/>
      <c r="E24" s="15"/>
      <c r="F24" s="14"/>
      <c r="G24" s="14"/>
      <c r="H24" s="14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</row>
  </sheetData>
  <sheetProtection algorithmName="SHA-512" hashValue="3mmpYQrzOcXw6jtiGVCtimnyHY1XzoumI2hjNqWLULy6XJraBBbh4AO2crrhOY/Zuj4xUB61Crt6uxwvIhx9/Q==" saltValue="kYnLAenp0ES2Z3H5C0L0Qw==" spinCount="100000" sheet="1" selectLockedCells="1" selectUnlockedCells="1"/>
  <sortState xmlns:xlrd2="http://schemas.microsoft.com/office/spreadsheetml/2017/richdata2" ref="B5:T21">
    <sortCondition descending="1" ref="G5:G21"/>
  </sortState>
  <mergeCells count="14">
    <mergeCell ref="A1:G1"/>
    <mergeCell ref="I1:I2"/>
    <mergeCell ref="R1:R2"/>
    <mergeCell ref="T1:T2"/>
    <mergeCell ref="A2:G2"/>
    <mergeCell ref="S1:S2"/>
    <mergeCell ref="Q1:Q2"/>
    <mergeCell ref="P1:P2"/>
    <mergeCell ref="N1:N2"/>
    <mergeCell ref="O1:O2"/>
    <mergeCell ref="M1:M2"/>
    <mergeCell ref="L1:L2"/>
    <mergeCell ref="K1:K2"/>
    <mergeCell ref="J1:J2"/>
  </mergeCells>
  <conditionalFormatting sqref="B3:C3">
    <cfRule type="duplicateValues" dxfId="75" priority="1" stopIfTrue="1"/>
  </conditionalFormatting>
  <conditionalFormatting sqref="B5:C21">
    <cfRule type="duplicateValues" dxfId="74" priority="3610" stopIfTrue="1"/>
  </conditionalFormatting>
  <conditionalFormatting sqref="B5:C22">
    <cfRule type="duplicateValues" dxfId="73" priority="3612" stopIfTrue="1"/>
    <cfRule type="duplicateValues" dxfId="72" priority="3613" stopIfTrue="1"/>
    <cfRule type="duplicateValues" dxfId="71" priority="3614" stopIfTrue="1"/>
  </conditionalFormatting>
  <conditionalFormatting sqref="B22:C24">
    <cfRule type="duplicateValues" dxfId="70" priority="2238" stopIfTrue="1"/>
  </conditionalFormatting>
  <conditionalFormatting sqref="B22:C65504 B1:C2 B4:C4">
    <cfRule type="expression" dxfId="69" priority="2239" stopIfTrue="1">
      <formula>AND(COUNTIF($B$1:$C$2, B1)+COUNTIF($B$4:$C$4, B1)+COUNTIF($B$22:$C$65504, B1)&gt;1,NOT(ISBLANK(B1)))</formula>
    </cfRule>
  </conditionalFormatting>
  <conditionalFormatting sqref="C22">
    <cfRule type="duplicateValues" dxfId="68" priority="224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V54"/>
  <sheetViews>
    <sheetView zoomScale="85" zoomScaleNormal="85" workbookViewId="0">
      <selection activeCell="A47" sqref="A47:A48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2" style="10" bestFit="1" customWidth="1"/>
    <col min="6" max="6" width="7.6640625" style="2" customWidth="1"/>
    <col min="7" max="7" width="8" style="2" bestFit="1" customWidth="1"/>
    <col min="8" max="8" width="1" style="2" customWidth="1"/>
    <col min="9" max="21" width="6.6640625" style="12" customWidth="1"/>
    <col min="22" max="22" width="1" style="3" customWidth="1"/>
    <col min="23" max="16384" width="9.109375" style="3"/>
  </cols>
  <sheetData>
    <row r="1" spans="1:22" ht="69" customHeight="1">
      <c r="A1" s="51"/>
      <c r="B1" s="52"/>
      <c r="C1" s="52"/>
      <c r="D1" s="52"/>
      <c r="E1" s="52"/>
      <c r="F1" s="52"/>
      <c r="G1" s="53"/>
      <c r="H1" s="27"/>
      <c r="I1" s="54" t="s">
        <v>402</v>
      </c>
      <c r="J1" s="54" t="s">
        <v>397</v>
      </c>
      <c r="K1" s="54" t="s">
        <v>396</v>
      </c>
      <c r="L1" s="54" t="s">
        <v>387</v>
      </c>
      <c r="M1" s="54" t="s">
        <v>378</v>
      </c>
      <c r="N1" s="54" t="s">
        <v>294</v>
      </c>
      <c r="O1" s="54" t="s">
        <v>303</v>
      </c>
      <c r="P1" s="54" t="s">
        <v>266</v>
      </c>
      <c r="Q1" s="54" t="s">
        <v>233</v>
      </c>
      <c r="R1" s="54" t="s">
        <v>129</v>
      </c>
      <c r="S1" s="54" t="s">
        <v>191</v>
      </c>
      <c r="T1" s="54" t="s">
        <v>95</v>
      </c>
      <c r="U1" s="54" t="s">
        <v>24</v>
      </c>
      <c r="V1" s="27"/>
    </row>
    <row r="2" spans="1:22" s="4" customFormat="1" ht="96.75" customHeight="1">
      <c r="A2" s="48" t="s">
        <v>420</v>
      </c>
      <c r="B2" s="49"/>
      <c r="C2" s="49"/>
      <c r="D2" s="49"/>
      <c r="E2" s="49"/>
      <c r="F2" s="49"/>
      <c r="G2" s="50"/>
      <c r="H2" s="28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34"/>
    </row>
    <row r="3" spans="1:22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45585</v>
      </c>
      <c r="K3" s="19">
        <v>45578</v>
      </c>
      <c r="L3" s="19">
        <v>45557</v>
      </c>
      <c r="M3" s="19">
        <v>45550</v>
      </c>
      <c r="N3" s="19">
        <v>45550</v>
      </c>
      <c r="O3" s="19">
        <v>45501</v>
      </c>
      <c r="P3" s="19">
        <v>45473</v>
      </c>
      <c r="Q3" s="19">
        <v>45438</v>
      </c>
      <c r="R3" s="19">
        <v>45410</v>
      </c>
      <c r="S3" s="19">
        <v>45403</v>
      </c>
      <c r="T3" s="19">
        <v>45396</v>
      </c>
      <c r="U3" s="19">
        <v>45389</v>
      </c>
      <c r="V3" s="34"/>
    </row>
    <row r="4" spans="1:22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403</v>
      </c>
      <c r="J4" s="21" t="s">
        <v>96</v>
      </c>
      <c r="K4" s="21" t="s">
        <v>96</v>
      </c>
      <c r="L4" s="21" t="s">
        <v>25</v>
      </c>
      <c r="M4" s="21" t="s">
        <v>181</v>
      </c>
      <c r="N4" s="21" t="s">
        <v>181</v>
      </c>
      <c r="O4" s="21" t="s">
        <v>304</v>
      </c>
      <c r="P4" s="21" t="s">
        <v>96</v>
      </c>
      <c r="Q4" s="21" t="s">
        <v>181</v>
      </c>
      <c r="R4" s="21" t="s">
        <v>96</v>
      </c>
      <c r="S4" s="21" t="s">
        <v>181</v>
      </c>
      <c r="T4" s="21" t="s">
        <v>96</v>
      </c>
      <c r="U4" s="21" t="s">
        <v>25</v>
      </c>
      <c r="V4" s="35"/>
    </row>
    <row r="5" spans="1:22" s="11" customFormat="1" ht="18" customHeight="1">
      <c r="A5" s="1">
        <v>1</v>
      </c>
      <c r="B5" s="1">
        <v>22694</v>
      </c>
      <c r="C5" s="5" t="s">
        <v>123</v>
      </c>
      <c r="D5" s="1" t="s">
        <v>16</v>
      </c>
      <c r="E5" s="6" t="s">
        <v>36</v>
      </c>
      <c r="F5" s="1" t="s">
        <v>28</v>
      </c>
      <c r="G5" s="1">
        <f t="shared" ref="G5:G51" si="0">SUM(I5:U5)</f>
        <v>567</v>
      </c>
      <c r="H5" s="31"/>
      <c r="I5" s="7">
        <v>7</v>
      </c>
      <c r="J5" s="7"/>
      <c r="K5" s="7">
        <v>75</v>
      </c>
      <c r="L5" s="7"/>
      <c r="M5" s="7"/>
      <c r="N5" s="7"/>
      <c r="O5" s="7">
        <v>300</v>
      </c>
      <c r="P5" s="7">
        <v>95</v>
      </c>
      <c r="Q5" s="7"/>
      <c r="R5" s="7"/>
      <c r="S5" s="7"/>
      <c r="T5" s="7">
        <v>90</v>
      </c>
      <c r="U5" s="7"/>
      <c r="V5" s="32"/>
    </row>
    <row r="6" spans="1:22" s="11" customFormat="1" ht="18" customHeight="1">
      <c r="A6" s="1">
        <v>2</v>
      </c>
      <c r="B6" s="1">
        <v>27809</v>
      </c>
      <c r="C6" s="5" t="s">
        <v>57</v>
      </c>
      <c r="D6" s="1" t="s">
        <v>16</v>
      </c>
      <c r="E6" s="6" t="s">
        <v>58</v>
      </c>
      <c r="F6" s="1" t="s">
        <v>28</v>
      </c>
      <c r="G6" s="1">
        <f t="shared" si="0"/>
        <v>495</v>
      </c>
      <c r="H6" s="31"/>
      <c r="I6" s="7">
        <v>10</v>
      </c>
      <c r="J6" s="7">
        <v>85</v>
      </c>
      <c r="K6" s="7">
        <v>110</v>
      </c>
      <c r="L6" s="7"/>
      <c r="M6" s="7"/>
      <c r="N6" s="7"/>
      <c r="O6" s="7"/>
      <c r="P6" s="7">
        <v>90</v>
      </c>
      <c r="Q6" s="7">
        <v>30</v>
      </c>
      <c r="R6" s="7"/>
      <c r="S6" s="7"/>
      <c r="T6" s="7">
        <v>110</v>
      </c>
      <c r="U6" s="7">
        <v>60</v>
      </c>
      <c r="V6" s="36"/>
    </row>
    <row r="7" spans="1:22" s="11" customFormat="1" ht="18" customHeight="1">
      <c r="A7" s="1">
        <v>3</v>
      </c>
      <c r="B7" s="1">
        <v>24590</v>
      </c>
      <c r="C7" s="5" t="s">
        <v>59</v>
      </c>
      <c r="D7" s="1" t="s">
        <v>16</v>
      </c>
      <c r="E7" s="6" t="s">
        <v>45</v>
      </c>
      <c r="F7" s="1" t="s">
        <v>31</v>
      </c>
      <c r="G7" s="1">
        <f t="shared" si="0"/>
        <v>410</v>
      </c>
      <c r="H7" s="31"/>
      <c r="I7" s="7"/>
      <c r="J7" s="7">
        <v>110</v>
      </c>
      <c r="K7" s="7"/>
      <c r="L7" s="7">
        <v>50</v>
      </c>
      <c r="M7" s="7"/>
      <c r="N7" s="7"/>
      <c r="O7" s="7">
        <v>140</v>
      </c>
      <c r="P7" s="7">
        <v>70</v>
      </c>
      <c r="Q7" s="7"/>
      <c r="R7" s="7"/>
      <c r="S7" s="7"/>
      <c r="T7" s="7"/>
      <c r="U7" s="7">
        <v>40</v>
      </c>
      <c r="V7" s="36"/>
    </row>
    <row r="8" spans="1:22" s="11" customFormat="1" ht="18" customHeight="1">
      <c r="A8" s="1">
        <v>4</v>
      </c>
      <c r="B8" s="1">
        <v>42217</v>
      </c>
      <c r="C8" s="5" t="s">
        <v>246</v>
      </c>
      <c r="D8" s="1" t="s">
        <v>16</v>
      </c>
      <c r="E8" s="6" t="s">
        <v>36</v>
      </c>
      <c r="F8" s="1" t="s">
        <v>28</v>
      </c>
      <c r="G8" s="1">
        <f t="shared" si="0"/>
        <v>398</v>
      </c>
      <c r="H8" s="31"/>
      <c r="I8" s="7">
        <v>3</v>
      </c>
      <c r="J8" s="7">
        <v>70</v>
      </c>
      <c r="K8" s="7">
        <v>85</v>
      </c>
      <c r="L8" s="7"/>
      <c r="M8" s="7"/>
      <c r="N8" s="7">
        <v>25</v>
      </c>
      <c r="O8" s="7">
        <v>180</v>
      </c>
      <c r="P8" s="7"/>
      <c r="Q8" s="7">
        <v>35</v>
      </c>
      <c r="R8" s="7"/>
      <c r="S8" s="7"/>
      <c r="T8" s="7"/>
      <c r="U8" s="7"/>
      <c r="V8" s="32"/>
    </row>
    <row r="9" spans="1:22" s="11" customFormat="1" ht="18" customHeight="1">
      <c r="A9" s="1">
        <v>5</v>
      </c>
      <c r="B9" s="1">
        <v>17484</v>
      </c>
      <c r="C9" s="5" t="s">
        <v>247</v>
      </c>
      <c r="D9" s="1" t="s">
        <v>16</v>
      </c>
      <c r="E9" s="6" t="s">
        <v>36</v>
      </c>
      <c r="F9" s="1" t="s">
        <v>31</v>
      </c>
      <c r="G9" s="1">
        <f t="shared" si="0"/>
        <v>395</v>
      </c>
      <c r="H9" s="31"/>
      <c r="I9" s="7"/>
      <c r="J9" s="7">
        <v>80</v>
      </c>
      <c r="K9" s="7"/>
      <c r="L9" s="7">
        <v>55</v>
      </c>
      <c r="M9" s="7"/>
      <c r="N9" s="7"/>
      <c r="O9" s="7">
        <v>160</v>
      </c>
      <c r="P9" s="7">
        <v>75</v>
      </c>
      <c r="Q9" s="7">
        <v>25</v>
      </c>
      <c r="R9" s="7"/>
      <c r="S9" s="7"/>
      <c r="T9" s="7"/>
      <c r="U9" s="7"/>
      <c r="V9" s="36"/>
    </row>
    <row r="10" spans="1:22" s="11" customFormat="1" ht="18" customHeight="1">
      <c r="A10" s="1">
        <v>6</v>
      </c>
      <c r="B10" s="1">
        <v>55696</v>
      </c>
      <c r="C10" s="5" t="s">
        <v>125</v>
      </c>
      <c r="D10" s="1" t="s">
        <v>16</v>
      </c>
      <c r="E10" s="6" t="s">
        <v>126</v>
      </c>
      <c r="F10" s="1" t="s">
        <v>28</v>
      </c>
      <c r="G10" s="1">
        <f t="shared" si="0"/>
        <v>373</v>
      </c>
      <c r="H10" s="31"/>
      <c r="I10" s="7">
        <v>5</v>
      </c>
      <c r="J10" s="7"/>
      <c r="K10" s="7">
        <v>90</v>
      </c>
      <c r="L10" s="7"/>
      <c r="M10" s="7"/>
      <c r="N10" s="7">
        <v>13</v>
      </c>
      <c r="O10" s="7">
        <v>130</v>
      </c>
      <c r="P10" s="7">
        <v>55</v>
      </c>
      <c r="Q10" s="7">
        <v>5</v>
      </c>
      <c r="R10" s="7"/>
      <c r="S10" s="7"/>
      <c r="T10" s="7">
        <v>75</v>
      </c>
      <c r="U10" s="7"/>
      <c r="V10" s="36"/>
    </row>
    <row r="11" spans="1:22" s="11" customFormat="1" ht="18" customHeight="1">
      <c r="A11" s="1">
        <v>7</v>
      </c>
      <c r="B11" s="1">
        <v>14726</v>
      </c>
      <c r="C11" s="5" t="s">
        <v>275</v>
      </c>
      <c r="D11" s="1" t="s">
        <v>16</v>
      </c>
      <c r="E11" s="6" t="s">
        <v>36</v>
      </c>
      <c r="F11" s="1" t="s">
        <v>73</v>
      </c>
      <c r="G11" s="1">
        <f t="shared" si="0"/>
        <v>335</v>
      </c>
      <c r="H11" s="31"/>
      <c r="I11" s="7"/>
      <c r="J11" s="7"/>
      <c r="K11" s="7"/>
      <c r="L11" s="7"/>
      <c r="M11" s="7"/>
      <c r="N11" s="7"/>
      <c r="O11" s="7">
        <v>250</v>
      </c>
      <c r="P11" s="7">
        <v>85</v>
      </c>
      <c r="Q11" s="7"/>
      <c r="R11" s="7"/>
      <c r="S11" s="7"/>
      <c r="T11" s="7"/>
      <c r="U11" s="7"/>
      <c r="V11" s="36"/>
    </row>
    <row r="12" spans="1:22" s="11" customFormat="1" ht="18" customHeight="1">
      <c r="A12" s="1">
        <v>8</v>
      </c>
      <c r="B12" s="1">
        <v>27760</v>
      </c>
      <c r="C12" s="5" t="s">
        <v>122</v>
      </c>
      <c r="D12" s="1" t="s">
        <v>16</v>
      </c>
      <c r="E12" s="6" t="s">
        <v>77</v>
      </c>
      <c r="F12" s="1" t="s">
        <v>28</v>
      </c>
      <c r="G12" s="1">
        <f t="shared" si="0"/>
        <v>311</v>
      </c>
      <c r="H12" s="31"/>
      <c r="I12" s="7">
        <v>1</v>
      </c>
      <c r="J12" s="7"/>
      <c r="K12" s="7">
        <v>80</v>
      </c>
      <c r="L12" s="7"/>
      <c r="M12" s="7"/>
      <c r="N12" s="7"/>
      <c r="O12" s="7">
        <v>110</v>
      </c>
      <c r="P12" s="7">
        <v>25</v>
      </c>
      <c r="Q12" s="7"/>
      <c r="R12" s="7"/>
      <c r="S12" s="7"/>
      <c r="T12" s="7">
        <v>95</v>
      </c>
      <c r="U12" s="7"/>
      <c r="V12" s="36"/>
    </row>
    <row r="13" spans="1:22" s="11" customFormat="1" ht="18" customHeight="1">
      <c r="A13" s="1">
        <v>9</v>
      </c>
      <c r="B13" s="1">
        <v>42193</v>
      </c>
      <c r="C13" s="5" t="s">
        <v>274</v>
      </c>
      <c r="D13" s="1" t="s">
        <v>16</v>
      </c>
      <c r="E13" s="6" t="s">
        <v>45</v>
      </c>
      <c r="F13" s="1" t="s">
        <v>31</v>
      </c>
      <c r="G13" s="1">
        <f t="shared" si="0"/>
        <v>310</v>
      </c>
      <c r="H13" s="31"/>
      <c r="I13" s="7"/>
      <c r="J13" s="7"/>
      <c r="K13" s="7"/>
      <c r="L13" s="7"/>
      <c r="M13" s="7"/>
      <c r="N13" s="7"/>
      <c r="O13" s="7">
        <v>200</v>
      </c>
      <c r="P13" s="7">
        <v>110</v>
      </c>
      <c r="Q13" s="7"/>
      <c r="R13" s="7"/>
      <c r="S13" s="7"/>
      <c r="T13" s="7"/>
      <c r="U13" s="7"/>
      <c r="V13" s="36"/>
    </row>
    <row r="14" spans="1:22" s="11" customFormat="1" ht="18" customHeight="1">
      <c r="A14" s="1">
        <v>10</v>
      </c>
      <c r="B14" s="1">
        <v>45754</v>
      </c>
      <c r="C14" s="5" t="s">
        <v>60</v>
      </c>
      <c r="D14" s="1" t="s">
        <v>16</v>
      </c>
      <c r="E14" s="6" t="s">
        <v>61</v>
      </c>
      <c r="F14" s="1" t="s">
        <v>31</v>
      </c>
      <c r="G14" s="1">
        <f t="shared" si="0"/>
        <v>275</v>
      </c>
      <c r="H14" s="31"/>
      <c r="I14" s="7"/>
      <c r="J14" s="7">
        <v>15</v>
      </c>
      <c r="K14" s="7"/>
      <c r="L14" s="7">
        <v>40</v>
      </c>
      <c r="M14" s="7"/>
      <c r="N14" s="7"/>
      <c r="O14" s="7">
        <v>55</v>
      </c>
      <c r="P14" s="7">
        <v>35</v>
      </c>
      <c r="Q14" s="7">
        <v>10</v>
      </c>
      <c r="R14" s="7"/>
      <c r="S14" s="7"/>
      <c r="T14" s="7">
        <v>85</v>
      </c>
      <c r="U14" s="1">
        <v>35</v>
      </c>
      <c r="V14" s="36"/>
    </row>
    <row r="15" spans="1:22" s="11" customFormat="1" ht="18" customHeight="1">
      <c r="A15" s="1">
        <v>11</v>
      </c>
      <c r="B15" s="1">
        <v>54545</v>
      </c>
      <c r="C15" s="5" t="s">
        <v>124</v>
      </c>
      <c r="D15" s="1" t="s">
        <v>16</v>
      </c>
      <c r="E15" s="6" t="s">
        <v>36</v>
      </c>
      <c r="F15" s="1" t="s">
        <v>28</v>
      </c>
      <c r="G15" s="1">
        <f t="shared" si="0"/>
        <v>275</v>
      </c>
      <c r="H15" s="31"/>
      <c r="I15" s="7">
        <v>2</v>
      </c>
      <c r="J15" s="7"/>
      <c r="K15" s="7">
        <v>70</v>
      </c>
      <c r="L15" s="7"/>
      <c r="M15" s="7"/>
      <c r="N15" s="7">
        <v>20</v>
      </c>
      <c r="O15" s="7">
        <v>10</v>
      </c>
      <c r="P15" s="7">
        <v>80</v>
      </c>
      <c r="Q15" s="7">
        <v>13</v>
      </c>
      <c r="R15" s="7"/>
      <c r="S15" s="7"/>
      <c r="T15" s="7">
        <v>80</v>
      </c>
      <c r="U15" s="7"/>
      <c r="V15" s="36"/>
    </row>
    <row r="16" spans="1:22" s="11" customFormat="1" ht="18" customHeight="1">
      <c r="A16" s="1">
        <v>12</v>
      </c>
      <c r="B16" s="1">
        <v>55808</v>
      </c>
      <c r="C16" s="5" t="s">
        <v>128</v>
      </c>
      <c r="D16" s="1" t="s">
        <v>16</v>
      </c>
      <c r="E16" s="6" t="s">
        <v>36</v>
      </c>
      <c r="F16" s="1" t="s">
        <v>28</v>
      </c>
      <c r="G16" s="1">
        <f t="shared" si="0"/>
        <v>269</v>
      </c>
      <c r="H16" s="31"/>
      <c r="I16" s="7"/>
      <c r="J16" s="7"/>
      <c r="K16" s="7">
        <v>65</v>
      </c>
      <c r="L16" s="7">
        <v>30</v>
      </c>
      <c r="M16" s="7"/>
      <c r="N16" s="7">
        <v>18</v>
      </c>
      <c r="O16" s="7">
        <v>85</v>
      </c>
      <c r="P16" s="7">
        <v>3</v>
      </c>
      <c r="Q16" s="7">
        <v>3</v>
      </c>
      <c r="R16" s="7"/>
      <c r="S16" s="7"/>
      <c r="T16" s="7">
        <v>65</v>
      </c>
      <c r="U16" s="7"/>
      <c r="V16" s="36"/>
    </row>
    <row r="17" spans="1:22" s="11" customFormat="1" ht="18" customHeight="1">
      <c r="A17" s="1">
        <v>13</v>
      </c>
      <c r="B17" s="1">
        <v>26003</v>
      </c>
      <c r="C17" s="5" t="s">
        <v>62</v>
      </c>
      <c r="D17" s="1" t="s">
        <v>16</v>
      </c>
      <c r="E17" s="6" t="s">
        <v>63</v>
      </c>
      <c r="F17" s="1" t="s">
        <v>31</v>
      </c>
      <c r="G17" s="1">
        <f t="shared" si="0"/>
        <v>155</v>
      </c>
      <c r="H17" s="31"/>
      <c r="I17" s="7"/>
      <c r="J17" s="7">
        <v>90</v>
      </c>
      <c r="K17" s="7"/>
      <c r="L17" s="7">
        <v>45</v>
      </c>
      <c r="M17" s="7"/>
      <c r="N17" s="7"/>
      <c r="O17" s="7"/>
      <c r="P17" s="7"/>
      <c r="Q17" s="7"/>
      <c r="R17" s="7"/>
      <c r="S17" s="7"/>
      <c r="T17" s="7"/>
      <c r="U17" s="7">
        <v>20</v>
      </c>
      <c r="V17" s="36"/>
    </row>
    <row r="18" spans="1:22" s="11" customFormat="1" ht="18" customHeight="1">
      <c r="A18" s="1">
        <v>14</v>
      </c>
      <c r="B18" s="1">
        <v>15129</v>
      </c>
      <c r="C18" s="5" t="s">
        <v>276</v>
      </c>
      <c r="D18" s="1" t="s">
        <v>16</v>
      </c>
      <c r="E18" s="6" t="s">
        <v>254</v>
      </c>
      <c r="F18" s="1" t="s">
        <v>31</v>
      </c>
      <c r="G18" s="1">
        <f t="shared" si="0"/>
        <v>150</v>
      </c>
      <c r="H18" s="31"/>
      <c r="I18" s="7"/>
      <c r="J18" s="7"/>
      <c r="K18" s="7"/>
      <c r="L18" s="7"/>
      <c r="M18" s="7"/>
      <c r="N18" s="7"/>
      <c r="O18" s="7">
        <v>90</v>
      </c>
      <c r="P18" s="7">
        <v>60</v>
      </c>
      <c r="Q18" s="7"/>
      <c r="R18" s="7"/>
      <c r="S18" s="7"/>
      <c r="T18" s="7"/>
      <c r="U18" s="7"/>
      <c r="V18" s="36"/>
    </row>
    <row r="19" spans="1:22" s="11" customFormat="1" ht="18" customHeight="1">
      <c r="A19" s="1">
        <v>15</v>
      </c>
      <c r="B19" s="1">
        <v>41867</v>
      </c>
      <c r="C19" s="5" t="s">
        <v>169</v>
      </c>
      <c r="D19" s="1" t="s">
        <v>16</v>
      </c>
      <c r="E19" s="6" t="s">
        <v>36</v>
      </c>
      <c r="F19" s="1" t="s">
        <v>133</v>
      </c>
      <c r="G19" s="1">
        <f t="shared" si="0"/>
        <v>135</v>
      </c>
      <c r="H19" s="31"/>
      <c r="I19" s="7"/>
      <c r="J19" s="7"/>
      <c r="K19" s="7"/>
      <c r="L19" s="7"/>
      <c r="M19" s="7"/>
      <c r="N19" s="7"/>
      <c r="O19" s="7">
        <v>40</v>
      </c>
      <c r="P19" s="7"/>
      <c r="Q19" s="7"/>
      <c r="R19" s="7">
        <v>95</v>
      </c>
      <c r="S19" s="7"/>
      <c r="T19" s="7"/>
      <c r="U19" s="7"/>
      <c r="V19" s="36"/>
    </row>
    <row r="20" spans="1:22" s="11" customFormat="1" ht="18" customHeight="1">
      <c r="A20" s="1">
        <v>15</v>
      </c>
      <c r="B20" s="1">
        <v>61982</v>
      </c>
      <c r="C20" s="5" t="s">
        <v>301</v>
      </c>
      <c r="D20" s="1" t="s">
        <v>16</v>
      </c>
      <c r="E20" s="6" t="s">
        <v>36</v>
      </c>
      <c r="F20" s="1" t="s">
        <v>28</v>
      </c>
      <c r="G20" s="1">
        <f t="shared" si="0"/>
        <v>135</v>
      </c>
      <c r="H20" s="31"/>
      <c r="I20" s="7"/>
      <c r="J20" s="7">
        <v>35</v>
      </c>
      <c r="K20" s="7"/>
      <c r="L20" s="7"/>
      <c r="M20" s="7"/>
      <c r="N20" s="7">
        <v>30</v>
      </c>
      <c r="O20" s="7">
        <v>70</v>
      </c>
      <c r="P20" s="7"/>
      <c r="Q20" s="7"/>
      <c r="R20" s="7"/>
      <c r="S20" s="7"/>
      <c r="T20" s="7"/>
      <c r="U20" s="7"/>
      <c r="V20" s="36"/>
    </row>
    <row r="21" spans="1:22" s="11" customFormat="1" ht="18" customHeight="1">
      <c r="A21" s="1">
        <v>17</v>
      </c>
      <c r="B21" s="1">
        <v>27771</v>
      </c>
      <c r="C21" s="5" t="s">
        <v>248</v>
      </c>
      <c r="D21" s="1" t="s">
        <v>16</v>
      </c>
      <c r="E21" s="6" t="s">
        <v>36</v>
      </c>
      <c r="F21" s="1" t="s">
        <v>28</v>
      </c>
      <c r="G21" s="1">
        <f t="shared" si="0"/>
        <v>128</v>
      </c>
      <c r="H21" s="31"/>
      <c r="I21" s="7"/>
      <c r="J21" s="7"/>
      <c r="K21" s="7">
        <v>55</v>
      </c>
      <c r="L21" s="7"/>
      <c r="M21" s="7"/>
      <c r="N21" s="7"/>
      <c r="O21" s="7">
        <v>60</v>
      </c>
      <c r="P21" s="7">
        <v>5</v>
      </c>
      <c r="Q21" s="7">
        <v>8</v>
      </c>
      <c r="R21" s="7"/>
      <c r="S21" s="7"/>
      <c r="T21" s="7"/>
      <c r="U21" s="7"/>
      <c r="V21" s="36"/>
    </row>
    <row r="22" spans="1:22" s="11" customFormat="1" ht="18" customHeight="1">
      <c r="A22" s="1">
        <v>18</v>
      </c>
      <c r="B22" s="1">
        <v>33260</v>
      </c>
      <c r="C22" s="5" t="s">
        <v>222</v>
      </c>
      <c r="D22" s="1" t="s">
        <v>16</v>
      </c>
      <c r="E22" s="6" t="s">
        <v>36</v>
      </c>
      <c r="F22" s="1" t="s">
        <v>193</v>
      </c>
      <c r="G22" s="1">
        <f t="shared" si="0"/>
        <v>127</v>
      </c>
      <c r="H22" s="31"/>
      <c r="I22" s="7">
        <v>7</v>
      </c>
      <c r="J22" s="7"/>
      <c r="K22" s="7"/>
      <c r="L22" s="7"/>
      <c r="M22" s="7"/>
      <c r="N22" s="7"/>
      <c r="O22" s="7">
        <v>100</v>
      </c>
      <c r="P22" s="7"/>
      <c r="Q22" s="7"/>
      <c r="R22" s="7"/>
      <c r="S22" s="7">
        <v>20</v>
      </c>
      <c r="T22" s="7"/>
      <c r="U22" s="7"/>
      <c r="V22" s="36"/>
    </row>
    <row r="23" spans="1:22" s="11" customFormat="1" ht="18" customHeight="1">
      <c r="A23" s="1">
        <v>19</v>
      </c>
      <c r="B23" s="1">
        <v>31549</v>
      </c>
      <c r="C23" s="5" t="s">
        <v>64</v>
      </c>
      <c r="D23" s="1" t="s">
        <v>16</v>
      </c>
      <c r="E23" s="6" t="s">
        <v>36</v>
      </c>
      <c r="F23" s="1" t="s">
        <v>31</v>
      </c>
      <c r="G23" s="1">
        <f t="shared" si="0"/>
        <v>125</v>
      </c>
      <c r="H23" s="31"/>
      <c r="I23" s="7"/>
      <c r="J23" s="7">
        <v>75</v>
      </c>
      <c r="K23" s="7"/>
      <c r="L23" s="7">
        <v>35</v>
      </c>
      <c r="M23" s="7"/>
      <c r="N23" s="7"/>
      <c r="O23" s="7"/>
      <c r="P23" s="7"/>
      <c r="Q23" s="7"/>
      <c r="R23" s="7"/>
      <c r="S23" s="7"/>
      <c r="T23" s="7"/>
      <c r="U23" s="1">
        <v>15</v>
      </c>
      <c r="V23" s="36"/>
    </row>
    <row r="24" spans="1:22" s="11" customFormat="1" ht="18" customHeight="1">
      <c r="A24" s="1">
        <v>20</v>
      </c>
      <c r="B24" s="1">
        <v>31927</v>
      </c>
      <c r="C24" s="5" t="s">
        <v>362</v>
      </c>
      <c r="D24" s="1" t="s">
        <v>16</v>
      </c>
      <c r="E24" s="6" t="s">
        <v>36</v>
      </c>
      <c r="F24" s="1" t="s">
        <v>193</v>
      </c>
      <c r="G24" s="1">
        <f t="shared" si="0"/>
        <v>120</v>
      </c>
      <c r="H24" s="31"/>
      <c r="I24" s="7"/>
      <c r="J24" s="7"/>
      <c r="K24" s="7"/>
      <c r="L24" s="7"/>
      <c r="M24" s="7"/>
      <c r="N24" s="7"/>
      <c r="O24" s="7">
        <v>120</v>
      </c>
      <c r="P24" s="7"/>
      <c r="Q24" s="7"/>
      <c r="R24" s="7"/>
      <c r="S24" s="7"/>
      <c r="T24" s="7"/>
      <c r="U24" s="7"/>
      <c r="V24" s="36"/>
    </row>
    <row r="25" spans="1:22" s="11" customFormat="1" ht="18" customHeight="1">
      <c r="A25" s="1">
        <v>21</v>
      </c>
      <c r="B25" s="1">
        <v>55176</v>
      </c>
      <c r="C25" s="5" t="s">
        <v>168</v>
      </c>
      <c r="D25" s="1" t="s">
        <v>16</v>
      </c>
      <c r="E25" s="6" t="s">
        <v>36</v>
      </c>
      <c r="F25" s="1" t="s">
        <v>133</v>
      </c>
      <c r="G25" s="1">
        <f t="shared" si="0"/>
        <v>110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>
        <v>110</v>
      </c>
      <c r="S25" s="7"/>
      <c r="T25" s="7"/>
      <c r="U25" s="7"/>
      <c r="V25" s="36"/>
    </row>
    <row r="26" spans="1:22" s="11" customFormat="1" ht="18" customHeight="1">
      <c r="A26" s="1">
        <v>22</v>
      </c>
      <c r="B26" s="1">
        <v>57246</v>
      </c>
      <c r="C26" s="5" t="s">
        <v>249</v>
      </c>
      <c r="D26" s="1" t="s">
        <v>16</v>
      </c>
      <c r="E26" s="6" t="s">
        <v>36</v>
      </c>
      <c r="F26" s="1" t="s">
        <v>28</v>
      </c>
      <c r="G26" s="1">
        <f t="shared" si="0"/>
        <v>101</v>
      </c>
      <c r="H26" s="31"/>
      <c r="I26" s="7"/>
      <c r="J26" s="7"/>
      <c r="K26" s="7">
        <v>95</v>
      </c>
      <c r="L26" s="7"/>
      <c r="M26" s="7"/>
      <c r="N26" s="7"/>
      <c r="O26" s="7"/>
      <c r="P26" s="7"/>
      <c r="Q26" s="7">
        <v>6</v>
      </c>
      <c r="R26" s="7"/>
      <c r="S26" s="7"/>
      <c r="T26" s="7"/>
      <c r="U26" s="7"/>
      <c r="V26" s="36"/>
    </row>
    <row r="27" spans="1:22" s="11" customFormat="1" ht="18" customHeight="1">
      <c r="A27" s="1">
        <v>23</v>
      </c>
      <c r="B27" s="1">
        <v>61526</v>
      </c>
      <c r="C27" s="5" t="s">
        <v>245</v>
      </c>
      <c r="D27" s="1" t="s">
        <v>16</v>
      </c>
      <c r="E27" s="6" t="s">
        <v>36</v>
      </c>
      <c r="F27" s="1" t="s">
        <v>28</v>
      </c>
      <c r="G27" s="1">
        <f t="shared" si="0"/>
        <v>96</v>
      </c>
      <c r="H27" s="31"/>
      <c r="I27" s="7"/>
      <c r="J27" s="7"/>
      <c r="K27" s="7">
        <v>60</v>
      </c>
      <c r="L27" s="7"/>
      <c r="M27" s="7"/>
      <c r="N27" s="7">
        <v>35</v>
      </c>
      <c r="O27" s="7"/>
      <c r="P27" s="7"/>
      <c r="Q27" s="7">
        <v>1</v>
      </c>
      <c r="R27" s="7"/>
      <c r="S27" s="7"/>
      <c r="T27" s="7"/>
      <c r="U27" s="7"/>
      <c r="V27" s="36"/>
    </row>
    <row r="28" spans="1:22" s="11" customFormat="1" ht="18" customHeight="1">
      <c r="A28" s="1">
        <v>24</v>
      </c>
      <c r="B28" s="1">
        <v>35173</v>
      </c>
      <c r="C28" s="5" t="s">
        <v>363</v>
      </c>
      <c r="D28" s="1" t="s">
        <v>16</v>
      </c>
      <c r="E28" s="6" t="s">
        <v>36</v>
      </c>
      <c r="F28" s="1" t="s">
        <v>73</v>
      </c>
      <c r="G28" s="1">
        <f t="shared" si="0"/>
        <v>95</v>
      </c>
      <c r="H28" s="31"/>
      <c r="I28" s="7"/>
      <c r="J28" s="7"/>
      <c r="K28" s="7"/>
      <c r="L28" s="7"/>
      <c r="M28" s="7"/>
      <c r="N28" s="7"/>
      <c r="O28" s="7">
        <v>95</v>
      </c>
      <c r="P28" s="7"/>
      <c r="Q28" s="7"/>
      <c r="R28" s="7"/>
      <c r="S28" s="7"/>
      <c r="T28" s="7"/>
      <c r="U28" s="7"/>
      <c r="V28" s="36"/>
    </row>
    <row r="29" spans="1:22" s="11" customFormat="1" ht="18" customHeight="1">
      <c r="A29" s="1">
        <v>24</v>
      </c>
      <c r="B29" s="1">
        <v>43315</v>
      </c>
      <c r="C29" s="5" t="s">
        <v>172</v>
      </c>
      <c r="D29" s="1" t="s">
        <v>16</v>
      </c>
      <c r="E29" s="6" t="s">
        <v>36</v>
      </c>
      <c r="F29" s="1" t="s">
        <v>131</v>
      </c>
      <c r="G29" s="1">
        <f t="shared" si="0"/>
        <v>95</v>
      </c>
      <c r="H29" s="31"/>
      <c r="I29" s="7"/>
      <c r="J29" s="7"/>
      <c r="K29" s="7"/>
      <c r="L29" s="7"/>
      <c r="M29" s="7">
        <v>15</v>
      </c>
      <c r="N29" s="7"/>
      <c r="O29" s="7"/>
      <c r="P29" s="7"/>
      <c r="Q29" s="7"/>
      <c r="R29" s="7">
        <v>80</v>
      </c>
      <c r="S29" s="7"/>
      <c r="T29" s="7"/>
      <c r="U29" s="7"/>
      <c r="V29" s="36"/>
    </row>
    <row r="30" spans="1:22" s="11" customFormat="1" ht="18" customHeight="1">
      <c r="A30" s="1">
        <v>26</v>
      </c>
      <c r="B30" s="1">
        <v>58925</v>
      </c>
      <c r="C30" s="5" t="s">
        <v>170</v>
      </c>
      <c r="D30" s="1" t="s">
        <v>16</v>
      </c>
      <c r="E30" s="6" t="s">
        <v>36</v>
      </c>
      <c r="F30" s="1" t="s">
        <v>133</v>
      </c>
      <c r="G30" s="1">
        <f t="shared" si="0"/>
        <v>90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>
        <v>90</v>
      </c>
      <c r="S30" s="7"/>
      <c r="T30" s="7"/>
      <c r="U30" s="7"/>
      <c r="V30" s="36"/>
    </row>
    <row r="31" spans="1:22" s="11" customFormat="1" ht="18" customHeight="1">
      <c r="A31" s="1">
        <v>26</v>
      </c>
      <c r="B31" s="1">
        <v>60243</v>
      </c>
      <c r="C31" s="5" t="s">
        <v>127</v>
      </c>
      <c r="D31" s="1" t="s">
        <v>16</v>
      </c>
      <c r="E31" s="6" t="s">
        <v>36</v>
      </c>
      <c r="F31" s="1" t="s">
        <v>28</v>
      </c>
      <c r="G31" s="1">
        <f t="shared" si="0"/>
        <v>90</v>
      </c>
      <c r="H31" s="31"/>
      <c r="I31" s="7"/>
      <c r="J31" s="7"/>
      <c r="K31" s="7"/>
      <c r="L31" s="7"/>
      <c r="M31" s="7"/>
      <c r="N31" s="7"/>
      <c r="O31" s="7"/>
      <c r="P31" s="7"/>
      <c r="Q31" s="7">
        <v>20</v>
      </c>
      <c r="R31" s="7"/>
      <c r="S31" s="7"/>
      <c r="T31" s="7">
        <v>70</v>
      </c>
      <c r="U31" s="7"/>
      <c r="V31" s="36"/>
    </row>
    <row r="32" spans="1:22" s="11" customFormat="1" ht="18" customHeight="1">
      <c r="A32" s="1">
        <v>28</v>
      </c>
      <c r="B32" s="1">
        <v>61041</v>
      </c>
      <c r="C32" s="5" t="s">
        <v>171</v>
      </c>
      <c r="D32" s="1" t="s">
        <v>16</v>
      </c>
      <c r="E32" s="6" t="s">
        <v>36</v>
      </c>
      <c r="F32" s="1" t="s">
        <v>135</v>
      </c>
      <c r="G32" s="1">
        <f t="shared" si="0"/>
        <v>85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>
        <v>85</v>
      </c>
      <c r="S32" s="7"/>
      <c r="T32" s="7"/>
      <c r="U32" s="7"/>
      <c r="V32" s="36"/>
    </row>
    <row r="33" spans="1:22" s="11" customFormat="1" ht="18" customHeight="1">
      <c r="A33" s="1">
        <v>29</v>
      </c>
      <c r="B33" s="1">
        <v>40805</v>
      </c>
      <c r="C33" s="5" t="s">
        <v>223</v>
      </c>
      <c r="D33" s="1" t="s">
        <v>16</v>
      </c>
      <c r="E33" s="6" t="s">
        <v>36</v>
      </c>
      <c r="F33" s="1" t="s">
        <v>174</v>
      </c>
      <c r="G33" s="1">
        <f t="shared" si="0"/>
        <v>83</v>
      </c>
      <c r="H33" s="31"/>
      <c r="I33" s="7"/>
      <c r="J33" s="7"/>
      <c r="K33" s="7"/>
      <c r="L33" s="7"/>
      <c r="M33" s="7"/>
      <c r="N33" s="7"/>
      <c r="O33" s="7">
        <v>65</v>
      </c>
      <c r="P33" s="7"/>
      <c r="Q33" s="7"/>
      <c r="R33" s="7"/>
      <c r="S33" s="7">
        <v>18</v>
      </c>
      <c r="T33" s="7"/>
      <c r="U33" s="7"/>
      <c r="V33" s="36"/>
    </row>
    <row r="34" spans="1:22" s="11" customFormat="1" ht="18" customHeight="1">
      <c r="A34" s="1">
        <v>30</v>
      </c>
      <c r="B34" s="1">
        <v>41884</v>
      </c>
      <c r="C34" s="5" t="s">
        <v>364</v>
      </c>
      <c r="D34" s="1" t="s">
        <v>16</v>
      </c>
      <c r="E34" s="6" t="s">
        <v>36</v>
      </c>
      <c r="F34" s="1" t="s">
        <v>135</v>
      </c>
      <c r="G34" s="1">
        <f t="shared" si="0"/>
        <v>80</v>
      </c>
      <c r="H34" s="31"/>
      <c r="I34" s="7"/>
      <c r="J34" s="7"/>
      <c r="K34" s="7"/>
      <c r="L34" s="7"/>
      <c r="M34" s="7"/>
      <c r="N34" s="7"/>
      <c r="O34" s="7">
        <v>80</v>
      </c>
      <c r="P34" s="7"/>
      <c r="Q34" s="7"/>
      <c r="R34" s="7"/>
      <c r="S34" s="7"/>
      <c r="T34" s="7"/>
      <c r="U34" s="7"/>
      <c r="V34" s="36"/>
    </row>
    <row r="35" spans="1:22" s="11" customFormat="1" ht="18" customHeight="1">
      <c r="A35" s="1">
        <v>30</v>
      </c>
      <c r="B35" s="1">
        <v>15887</v>
      </c>
      <c r="C35" s="5" t="s">
        <v>377</v>
      </c>
      <c r="D35" s="1" t="s">
        <v>16</v>
      </c>
      <c r="E35" s="6" t="s">
        <v>36</v>
      </c>
      <c r="F35" s="1" t="s">
        <v>31</v>
      </c>
      <c r="G35" s="1">
        <f t="shared" si="0"/>
        <v>80</v>
      </c>
      <c r="H35" s="31"/>
      <c r="I35" s="7"/>
      <c r="J35" s="7">
        <v>60</v>
      </c>
      <c r="K35" s="7"/>
      <c r="L35" s="7"/>
      <c r="M35" s="7"/>
      <c r="N35" s="7"/>
      <c r="O35" s="7">
        <v>20</v>
      </c>
      <c r="P35" s="7"/>
      <c r="Q35" s="7"/>
      <c r="R35" s="7"/>
      <c r="S35" s="7"/>
      <c r="T35" s="7"/>
      <c r="U35" s="7"/>
      <c r="V35" s="36"/>
    </row>
    <row r="36" spans="1:22" s="11" customFormat="1" ht="18" customHeight="1">
      <c r="A36" s="1">
        <v>32</v>
      </c>
      <c r="B36" s="1">
        <v>32825</v>
      </c>
      <c r="C36" s="5" t="s">
        <v>376</v>
      </c>
      <c r="D36" s="1" t="s">
        <v>16</v>
      </c>
      <c r="E36" s="6" t="s">
        <v>36</v>
      </c>
      <c r="F36" s="1" t="s">
        <v>193</v>
      </c>
      <c r="G36" s="1">
        <f t="shared" si="0"/>
        <v>75</v>
      </c>
      <c r="H36" s="31"/>
      <c r="I36" s="7"/>
      <c r="J36" s="7"/>
      <c r="K36" s="7"/>
      <c r="L36" s="7"/>
      <c r="M36" s="7"/>
      <c r="N36" s="7"/>
      <c r="O36" s="7">
        <v>75</v>
      </c>
      <c r="P36" s="7"/>
      <c r="Q36" s="7"/>
      <c r="R36" s="7"/>
      <c r="S36" s="7"/>
      <c r="T36" s="7"/>
      <c r="U36" s="7"/>
      <c r="V36" s="36"/>
    </row>
    <row r="37" spans="1:22" s="11" customFormat="1" ht="18" customHeight="1">
      <c r="A37" s="1">
        <v>33</v>
      </c>
      <c r="B37" s="1">
        <v>27722</v>
      </c>
      <c r="C37" s="5" t="s">
        <v>365</v>
      </c>
      <c r="D37" s="1" t="s">
        <v>16</v>
      </c>
      <c r="E37" s="6" t="s">
        <v>36</v>
      </c>
      <c r="F37" s="1" t="s">
        <v>31</v>
      </c>
      <c r="G37" s="1">
        <f t="shared" si="0"/>
        <v>50</v>
      </c>
      <c r="H37" s="31"/>
      <c r="I37" s="7"/>
      <c r="J37" s="7"/>
      <c r="K37" s="7"/>
      <c r="L37" s="7"/>
      <c r="M37" s="7"/>
      <c r="N37" s="7"/>
      <c r="O37" s="7">
        <v>50</v>
      </c>
      <c r="P37" s="7"/>
      <c r="Q37" s="7"/>
      <c r="R37" s="7"/>
      <c r="S37" s="7"/>
      <c r="T37" s="7"/>
      <c r="U37" s="7"/>
      <c r="V37" s="36"/>
    </row>
    <row r="38" spans="1:22" s="11" customFormat="1" ht="18" customHeight="1">
      <c r="A38" s="1">
        <v>33</v>
      </c>
      <c r="B38" s="1">
        <v>55776</v>
      </c>
      <c r="C38" s="5" t="s">
        <v>302</v>
      </c>
      <c r="D38" s="1" t="s">
        <v>16</v>
      </c>
      <c r="E38" s="6" t="s">
        <v>296</v>
      </c>
      <c r="F38" s="1" t="s">
        <v>28</v>
      </c>
      <c r="G38" s="1">
        <f t="shared" si="0"/>
        <v>50</v>
      </c>
      <c r="H38" s="31"/>
      <c r="I38" s="7"/>
      <c r="J38" s="7"/>
      <c r="K38" s="7">
        <v>35</v>
      </c>
      <c r="L38" s="7"/>
      <c r="M38" s="7"/>
      <c r="N38" s="7">
        <v>15</v>
      </c>
      <c r="O38" s="7"/>
      <c r="P38" s="7"/>
      <c r="Q38" s="7"/>
      <c r="R38" s="7"/>
      <c r="S38" s="7"/>
      <c r="T38" s="7"/>
      <c r="U38" s="7"/>
      <c r="V38" s="36"/>
    </row>
    <row r="39" spans="1:22" s="11" customFormat="1" ht="18" customHeight="1">
      <c r="A39" s="1">
        <v>35</v>
      </c>
      <c r="B39" s="1">
        <v>61957</v>
      </c>
      <c r="C39" s="5" t="s">
        <v>272</v>
      </c>
      <c r="D39" s="1" t="s">
        <v>16</v>
      </c>
      <c r="E39" s="6" t="s">
        <v>271</v>
      </c>
      <c r="F39" s="1" t="s">
        <v>28</v>
      </c>
      <c r="G39" s="1">
        <f t="shared" si="0"/>
        <v>45</v>
      </c>
      <c r="H39" s="31"/>
      <c r="I39" s="7"/>
      <c r="J39" s="7"/>
      <c r="K39" s="7"/>
      <c r="L39" s="7"/>
      <c r="M39" s="7"/>
      <c r="N39" s="7"/>
      <c r="O39" s="7"/>
      <c r="P39" s="7">
        <v>45</v>
      </c>
      <c r="Q39" s="7"/>
      <c r="R39" s="7"/>
      <c r="S39" s="7"/>
      <c r="T39" s="7"/>
      <c r="U39" s="7"/>
      <c r="V39" s="36"/>
    </row>
    <row r="40" spans="1:22" s="11" customFormat="1" ht="18" customHeight="1">
      <c r="A40" s="1">
        <v>36</v>
      </c>
      <c r="B40" s="1">
        <v>31077</v>
      </c>
      <c r="C40" s="5" t="s">
        <v>65</v>
      </c>
      <c r="D40" s="1" t="s">
        <v>16</v>
      </c>
      <c r="E40" s="6" t="s">
        <v>66</v>
      </c>
      <c r="F40" s="1" t="s">
        <v>31</v>
      </c>
      <c r="G40" s="1">
        <f t="shared" si="0"/>
        <v>33</v>
      </c>
      <c r="H40" s="31"/>
      <c r="I40" s="7"/>
      <c r="J40" s="7">
        <v>8</v>
      </c>
      <c r="K40" s="7"/>
      <c r="L40" s="7">
        <v>15</v>
      </c>
      <c r="M40" s="7"/>
      <c r="N40" s="7"/>
      <c r="O40" s="7"/>
      <c r="P40" s="7"/>
      <c r="Q40" s="7"/>
      <c r="R40" s="7"/>
      <c r="S40" s="7"/>
      <c r="T40" s="7"/>
      <c r="U40" s="7">
        <v>10</v>
      </c>
      <c r="V40" s="36"/>
    </row>
    <row r="41" spans="1:22" s="11" customFormat="1" ht="18" customHeight="1">
      <c r="A41" s="1">
        <v>37</v>
      </c>
      <c r="B41" s="1">
        <v>42226</v>
      </c>
      <c r="C41" s="5" t="s">
        <v>366</v>
      </c>
      <c r="D41" s="1" t="s">
        <v>16</v>
      </c>
      <c r="E41" s="6" t="s">
        <v>36</v>
      </c>
      <c r="F41" s="1" t="s">
        <v>28</v>
      </c>
      <c r="G41" s="1">
        <f t="shared" si="0"/>
        <v>30</v>
      </c>
      <c r="H41" s="31"/>
      <c r="I41" s="7"/>
      <c r="J41" s="7"/>
      <c r="K41" s="7"/>
      <c r="L41" s="7"/>
      <c r="M41" s="7"/>
      <c r="N41" s="7"/>
      <c r="O41" s="7">
        <v>30</v>
      </c>
      <c r="P41" s="7"/>
      <c r="Q41" s="7"/>
      <c r="R41" s="7"/>
      <c r="S41" s="7"/>
      <c r="T41" s="7"/>
      <c r="U41" s="7"/>
      <c r="V41" s="36"/>
    </row>
    <row r="42" spans="1:22" s="11" customFormat="1" ht="18" customHeight="1">
      <c r="A42" s="1">
        <v>38</v>
      </c>
      <c r="B42" s="1">
        <v>46056</v>
      </c>
      <c r="C42" s="5" t="s">
        <v>385</v>
      </c>
      <c r="D42" s="1" t="s">
        <v>16</v>
      </c>
      <c r="E42" s="6" t="s">
        <v>36</v>
      </c>
      <c r="F42" s="1" t="s">
        <v>381</v>
      </c>
      <c r="G42" s="1">
        <f t="shared" si="0"/>
        <v>17.5</v>
      </c>
      <c r="H42" s="31"/>
      <c r="I42" s="7"/>
      <c r="J42" s="7"/>
      <c r="K42" s="7"/>
      <c r="L42" s="7"/>
      <c r="M42" s="7">
        <v>17.5</v>
      </c>
      <c r="N42" s="7"/>
      <c r="O42" s="7"/>
      <c r="P42" s="7"/>
      <c r="Q42" s="7"/>
      <c r="R42" s="7"/>
      <c r="S42" s="7"/>
      <c r="T42" s="7"/>
      <c r="U42" s="7"/>
      <c r="V42" s="36"/>
    </row>
    <row r="43" spans="1:22" s="11" customFormat="1" ht="18" customHeight="1">
      <c r="A43" s="1">
        <v>39</v>
      </c>
      <c r="B43" s="1">
        <v>42309</v>
      </c>
      <c r="C43" s="5" t="s">
        <v>226</v>
      </c>
      <c r="D43" s="1" t="s">
        <v>16</v>
      </c>
      <c r="E43" s="6" t="s">
        <v>36</v>
      </c>
      <c r="F43" s="1" t="s">
        <v>193</v>
      </c>
      <c r="G43" s="1">
        <f t="shared" si="0"/>
        <v>16</v>
      </c>
      <c r="H43" s="31"/>
      <c r="I43" s="7"/>
      <c r="J43" s="7"/>
      <c r="K43" s="7"/>
      <c r="L43" s="7"/>
      <c r="M43" s="7"/>
      <c r="N43" s="7"/>
      <c r="O43" s="7">
        <v>8</v>
      </c>
      <c r="P43" s="7"/>
      <c r="Q43" s="7"/>
      <c r="R43" s="7"/>
      <c r="S43" s="7">
        <v>8</v>
      </c>
      <c r="T43" s="7"/>
      <c r="U43" s="7"/>
      <c r="V43" s="36"/>
    </row>
    <row r="44" spans="1:22" s="11" customFormat="1" ht="18" customHeight="1">
      <c r="A44" s="1">
        <v>39</v>
      </c>
      <c r="B44" s="1">
        <v>15415</v>
      </c>
      <c r="C44" s="5" t="s">
        <v>67</v>
      </c>
      <c r="D44" s="1" t="s">
        <v>16</v>
      </c>
      <c r="E44" s="6" t="s">
        <v>36</v>
      </c>
      <c r="F44" s="1" t="s">
        <v>31</v>
      </c>
      <c r="G44" s="1">
        <f t="shared" si="0"/>
        <v>16</v>
      </c>
      <c r="H44" s="31"/>
      <c r="I44" s="7"/>
      <c r="J44" s="7">
        <v>10</v>
      </c>
      <c r="K44" s="7"/>
      <c r="L44" s="7"/>
      <c r="M44" s="7"/>
      <c r="N44" s="7"/>
      <c r="O44" s="7"/>
      <c r="P44" s="7"/>
      <c r="Q44" s="7"/>
      <c r="R44" s="7"/>
      <c r="S44" s="7"/>
      <c r="T44" s="7"/>
      <c r="U44" s="7">
        <v>6</v>
      </c>
      <c r="V44" s="36"/>
    </row>
    <row r="45" spans="1:22" s="11" customFormat="1" ht="18" customHeight="1">
      <c r="A45" s="1">
        <v>41</v>
      </c>
      <c r="B45" s="1">
        <v>54383</v>
      </c>
      <c r="C45" s="5" t="s">
        <v>224</v>
      </c>
      <c r="D45" s="1" t="s">
        <v>16</v>
      </c>
      <c r="E45" s="6" t="s">
        <v>36</v>
      </c>
      <c r="F45" s="1" t="s">
        <v>159</v>
      </c>
      <c r="G45" s="1">
        <f t="shared" si="0"/>
        <v>15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>
        <v>15</v>
      </c>
      <c r="T45" s="7"/>
      <c r="U45" s="7"/>
      <c r="V45" s="36"/>
    </row>
    <row r="46" spans="1:22" s="11" customFormat="1" ht="18" customHeight="1">
      <c r="A46" s="1">
        <v>42</v>
      </c>
      <c r="B46" s="1">
        <v>57010</v>
      </c>
      <c r="C46" s="5" t="s">
        <v>386</v>
      </c>
      <c r="D46" s="1" t="s">
        <v>16</v>
      </c>
      <c r="E46" s="6" t="s">
        <v>36</v>
      </c>
      <c r="F46" s="1" t="s">
        <v>131</v>
      </c>
      <c r="G46" s="1">
        <f t="shared" si="0"/>
        <v>12.5</v>
      </c>
      <c r="H46" s="31"/>
      <c r="I46" s="7"/>
      <c r="J46" s="7"/>
      <c r="K46" s="7"/>
      <c r="L46" s="7"/>
      <c r="M46" s="7">
        <v>12.5</v>
      </c>
      <c r="N46" s="7"/>
      <c r="O46" s="7"/>
      <c r="P46" s="7"/>
      <c r="Q46" s="7"/>
      <c r="R46" s="7"/>
      <c r="S46" s="7"/>
      <c r="T46" s="7"/>
      <c r="U46" s="7"/>
      <c r="V46" s="36"/>
    </row>
    <row r="47" spans="1:22" s="11" customFormat="1" ht="18" customHeight="1">
      <c r="A47" s="1">
        <v>43</v>
      </c>
      <c r="B47" s="1">
        <v>61245</v>
      </c>
      <c r="C47" s="5" t="s">
        <v>225</v>
      </c>
      <c r="D47" s="1" t="s">
        <v>16</v>
      </c>
      <c r="E47" s="6" t="s">
        <v>36</v>
      </c>
      <c r="F47" s="1" t="s">
        <v>159</v>
      </c>
      <c r="G47" s="1">
        <f t="shared" si="0"/>
        <v>10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>
        <v>10</v>
      </c>
      <c r="T47" s="7"/>
      <c r="U47" s="7"/>
      <c r="V47" s="36"/>
    </row>
    <row r="48" spans="1:22" s="11" customFormat="1" ht="18" customHeight="1">
      <c r="A48" s="1">
        <v>43</v>
      </c>
      <c r="B48" s="1">
        <v>40305</v>
      </c>
      <c r="C48" s="5" t="s">
        <v>407</v>
      </c>
      <c r="D48" s="1" t="s">
        <v>16</v>
      </c>
      <c r="E48" s="6" t="s">
        <v>36</v>
      </c>
      <c r="F48" s="1" t="s">
        <v>193</v>
      </c>
      <c r="G48" s="1">
        <f t="shared" si="0"/>
        <v>10</v>
      </c>
      <c r="H48" s="31"/>
      <c r="I48" s="7">
        <v>10</v>
      </c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36"/>
    </row>
    <row r="49" spans="1:22" s="11" customFormat="1" ht="18" customHeight="1">
      <c r="A49" s="1">
        <v>45</v>
      </c>
      <c r="B49" s="1">
        <v>52481</v>
      </c>
      <c r="C49" s="5" t="s">
        <v>273</v>
      </c>
      <c r="D49" s="1" t="s">
        <v>16</v>
      </c>
      <c r="E49" s="6" t="s">
        <v>36</v>
      </c>
      <c r="F49" s="1" t="s">
        <v>198</v>
      </c>
      <c r="G49" s="1">
        <f t="shared" si="0"/>
        <v>8</v>
      </c>
      <c r="H49" s="31"/>
      <c r="I49" s="7"/>
      <c r="J49" s="7"/>
      <c r="K49" s="7"/>
      <c r="L49" s="7"/>
      <c r="M49" s="7"/>
      <c r="N49" s="7"/>
      <c r="O49" s="7"/>
      <c r="P49" s="7">
        <v>8</v>
      </c>
      <c r="Q49" s="7"/>
      <c r="R49" s="7"/>
      <c r="S49" s="7"/>
      <c r="T49" s="7"/>
      <c r="U49" s="7"/>
      <c r="V49" s="36"/>
    </row>
    <row r="50" spans="1:22" s="11" customFormat="1" ht="18" customHeight="1">
      <c r="A50" s="1">
        <v>46</v>
      </c>
      <c r="B50" s="1">
        <v>62350</v>
      </c>
      <c r="C50" s="5" t="s">
        <v>408</v>
      </c>
      <c r="D50" s="1" t="s">
        <v>16</v>
      </c>
      <c r="E50" s="6" t="s">
        <v>36</v>
      </c>
      <c r="F50" s="1" t="s">
        <v>193</v>
      </c>
      <c r="G50" s="1">
        <f t="shared" si="0"/>
        <v>5</v>
      </c>
      <c r="H50" s="31"/>
      <c r="I50" s="7">
        <v>5</v>
      </c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36"/>
    </row>
    <row r="51" spans="1:22" s="11" customFormat="1" ht="18" customHeight="1">
      <c r="A51" s="1">
        <v>47</v>
      </c>
      <c r="B51" s="1">
        <v>45061</v>
      </c>
      <c r="C51" s="5" t="s">
        <v>250</v>
      </c>
      <c r="D51" s="1" t="s">
        <v>16</v>
      </c>
      <c r="E51" s="6" t="s">
        <v>251</v>
      </c>
      <c r="F51" s="1" t="s">
        <v>28</v>
      </c>
      <c r="G51" s="1">
        <f t="shared" si="0"/>
        <v>3</v>
      </c>
      <c r="H51" s="31"/>
      <c r="I51" s="7"/>
      <c r="J51" s="7"/>
      <c r="K51" s="7"/>
      <c r="L51" s="7"/>
      <c r="M51" s="7"/>
      <c r="N51" s="7"/>
      <c r="O51" s="7"/>
      <c r="P51" s="7">
        <v>1</v>
      </c>
      <c r="Q51" s="7">
        <v>2</v>
      </c>
      <c r="R51" s="7"/>
      <c r="S51" s="7"/>
      <c r="T51" s="7"/>
      <c r="U51" s="7"/>
      <c r="V51" s="36"/>
    </row>
    <row r="52" spans="1:22" ht="18" customHeight="1">
      <c r="A52" s="1"/>
      <c r="B52" s="1"/>
      <c r="C52" s="5"/>
      <c r="D52" s="1"/>
      <c r="E52" s="6"/>
      <c r="F52" s="1"/>
      <c r="G52" s="1"/>
      <c r="H52" s="28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34"/>
    </row>
    <row r="53" spans="1:22" ht="6.9" customHeight="1">
      <c r="A53" s="38"/>
      <c r="B53" s="33"/>
      <c r="C53" s="39"/>
      <c r="D53" s="33"/>
      <c r="E53" s="40"/>
      <c r="F53" s="33"/>
      <c r="G53" s="41"/>
      <c r="H53" s="33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37"/>
    </row>
    <row r="54" spans="1:22" s="8" customFormat="1" ht="12.75" customHeight="1">
      <c r="A54" s="13"/>
      <c r="B54" s="14"/>
      <c r="D54" s="14"/>
      <c r="E54" s="15"/>
      <c r="F54" s="14"/>
      <c r="G54" s="14"/>
      <c r="H54" s="14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</row>
  </sheetData>
  <sheetProtection algorithmName="SHA-512" hashValue="/nu2UaWOymrB6TzrSfIfIvjiPkD+AjNFCyulG0pV+ljexWPJVmv52EZxlg/XQ1PNhA/7WFwl7KGOWtI0nXPNwg==" saltValue="WmmcjTLgpLrTj4lH5iXUPQ==" spinCount="100000" sheet="1" selectLockedCells="1" selectUnlockedCells="1"/>
  <sortState xmlns:xlrd2="http://schemas.microsoft.com/office/spreadsheetml/2017/richdata2" ref="B5:U51">
    <sortCondition descending="1" ref="G5:G51"/>
  </sortState>
  <mergeCells count="15">
    <mergeCell ref="A1:G1"/>
    <mergeCell ref="I1:I2"/>
    <mergeCell ref="T1:T2"/>
    <mergeCell ref="U1:U2"/>
    <mergeCell ref="A2:G2"/>
    <mergeCell ref="R1:R2"/>
    <mergeCell ref="S1:S2"/>
    <mergeCell ref="Q1:Q2"/>
    <mergeCell ref="P1:P2"/>
    <mergeCell ref="N1:N2"/>
    <mergeCell ref="O1:O2"/>
    <mergeCell ref="M1:M2"/>
    <mergeCell ref="L1:L2"/>
    <mergeCell ref="K1:K2"/>
    <mergeCell ref="J1:J2"/>
  </mergeCells>
  <phoneticPr fontId="15" type="noConversion"/>
  <conditionalFormatting sqref="B3:C3">
    <cfRule type="duplicateValues" dxfId="67" priority="1" stopIfTrue="1"/>
  </conditionalFormatting>
  <conditionalFormatting sqref="B5:C52">
    <cfRule type="duplicateValues" dxfId="66" priority="3726" stopIfTrue="1"/>
    <cfRule type="duplicateValues" dxfId="65" priority="3727" stopIfTrue="1"/>
    <cfRule type="duplicateValues" dxfId="64" priority="3728" stopIfTrue="1"/>
  </conditionalFormatting>
  <conditionalFormatting sqref="B7:C54">
    <cfRule type="expression" dxfId="63" priority="3732" stopIfTrue="1">
      <formula>AND(COUNTIF($B$7:$C$54, B7)+COUNTIF(#REF!, B7)&gt;1,NOT(ISBLANK(B7)))</formula>
    </cfRule>
  </conditionalFormatting>
  <conditionalFormatting sqref="B7:C65521 B1:C2 B4:C4">
    <cfRule type="expression" dxfId="62" priority="3734" stopIfTrue="1">
      <formula>AND(COUNTIF($B$1:$C$2, B1)+COUNTIF($B$4:$C$4, B1)+COUNTIF($B$6:$C$65521, B1)&gt;1,NOT(ISBLANK(B1)))</formula>
    </cfRule>
  </conditionalFormatting>
  <conditionalFormatting sqref="C52">
    <cfRule type="duplicateValues" dxfId="61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W52"/>
  <sheetViews>
    <sheetView zoomScale="85" zoomScaleNormal="85" workbookViewId="0">
      <selection activeCell="A41" sqref="A41:A42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2" style="10" bestFit="1" customWidth="1"/>
    <col min="6" max="6" width="7.6640625" style="2" customWidth="1"/>
    <col min="7" max="7" width="8" style="2" bestFit="1" customWidth="1"/>
    <col min="8" max="8" width="1" style="2" customWidth="1"/>
    <col min="9" max="22" width="6.6640625" style="12" customWidth="1"/>
    <col min="23" max="23" width="1" style="3" customWidth="1"/>
    <col min="24" max="16384" width="9.109375" style="3"/>
  </cols>
  <sheetData>
    <row r="1" spans="1:23" ht="69" customHeight="1">
      <c r="A1" s="51"/>
      <c r="B1" s="52"/>
      <c r="C1" s="52"/>
      <c r="D1" s="52"/>
      <c r="E1" s="52"/>
      <c r="F1" s="52"/>
      <c r="G1" s="53"/>
      <c r="H1" s="27"/>
      <c r="I1" s="54" t="s">
        <v>402</v>
      </c>
      <c r="J1" s="54" t="s">
        <v>397</v>
      </c>
      <c r="K1" s="54" t="s">
        <v>396</v>
      </c>
      <c r="L1" s="54" t="s">
        <v>387</v>
      </c>
      <c r="M1" s="54" t="s">
        <v>378</v>
      </c>
      <c r="N1" s="54" t="s">
        <v>294</v>
      </c>
      <c r="O1" s="54" t="s">
        <v>303</v>
      </c>
      <c r="P1" s="54" t="s">
        <v>266</v>
      </c>
      <c r="Q1" s="54" t="s">
        <v>233</v>
      </c>
      <c r="R1" s="54" t="s">
        <v>180</v>
      </c>
      <c r="S1" s="54" t="s">
        <v>129</v>
      </c>
      <c r="T1" s="54" t="s">
        <v>191</v>
      </c>
      <c r="U1" s="54" t="s">
        <v>95</v>
      </c>
      <c r="V1" s="54" t="s">
        <v>24</v>
      </c>
      <c r="W1" s="27"/>
    </row>
    <row r="2" spans="1:23" s="4" customFormat="1" ht="96.75" customHeight="1">
      <c r="A2" s="48" t="s">
        <v>421</v>
      </c>
      <c r="B2" s="49"/>
      <c r="C2" s="49"/>
      <c r="D2" s="49"/>
      <c r="E2" s="49"/>
      <c r="F2" s="49"/>
      <c r="G2" s="50"/>
      <c r="H2" s="28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34"/>
    </row>
    <row r="3" spans="1:23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45585</v>
      </c>
      <c r="K3" s="19">
        <v>45578</v>
      </c>
      <c r="L3" s="19">
        <v>45557</v>
      </c>
      <c r="M3" s="19">
        <v>45550</v>
      </c>
      <c r="N3" s="19">
        <v>45550</v>
      </c>
      <c r="O3" s="19">
        <v>45501</v>
      </c>
      <c r="P3" s="19">
        <v>45473</v>
      </c>
      <c r="Q3" s="19">
        <v>45438</v>
      </c>
      <c r="R3" s="19">
        <v>45417</v>
      </c>
      <c r="S3" s="19">
        <v>45410</v>
      </c>
      <c r="T3" s="19">
        <v>45403</v>
      </c>
      <c r="U3" s="19">
        <v>45396</v>
      </c>
      <c r="V3" s="19">
        <v>45389</v>
      </c>
      <c r="W3" s="34"/>
    </row>
    <row r="4" spans="1:23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403</v>
      </c>
      <c r="J4" s="21" t="s">
        <v>96</v>
      </c>
      <c r="K4" s="21" t="s">
        <v>96</v>
      </c>
      <c r="L4" s="21" t="s">
        <v>25</v>
      </c>
      <c r="M4" s="21" t="s">
        <v>181</v>
      </c>
      <c r="N4" s="21" t="s">
        <v>181</v>
      </c>
      <c r="O4" s="21" t="s">
        <v>304</v>
      </c>
      <c r="P4" s="21" t="s">
        <v>96</v>
      </c>
      <c r="Q4" s="21" t="s">
        <v>181</v>
      </c>
      <c r="R4" s="21" t="s">
        <v>181</v>
      </c>
      <c r="S4" s="21" t="s">
        <v>96</v>
      </c>
      <c r="T4" s="21" t="s">
        <v>181</v>
      </c>
      <c r="U4" s="21" t="s">
        <v>96</v>
      </c>
      <c r="V4" s="21" t="s">
        <v>25</v>
      </c>
      <c r="W4" s="35"/>
    </row>
    <row r="5" spans="1:23" s="11" customFormat="1" ht="18" customHeight="1">
      <c r="A5" s="1">
        <v>1</v>
      </c>
      <c r="B5" s="1">
        <v>5797</v>
      </c>
      <c r="C5" s="5" t="s">
        <v>111</v>
      </c>
      <c r="D5" s="1" t="s">
        <v>9</v>
      </c>
      <c r="E5" s="6" t="s">
        <v>112</v>
      </c>
      <c r="F5" s="1" t="s">
        <v>28</v>
      </c>
      <c r="G5" s="1">
        <f t="shared" ref="G5:G49" si="0">SUM(I5:V5)</f>
        <v>552.5</v>
      </c>
      <c r="H5" s="31"/>
      <c r="I5" s="7">
        <v>10</v>
      </c>
      <c r="J5" s="7">
        <v>75</v>
      </c>
      <c r="K5" s="7">
        <v>47.5</v>
      </c>
      <c r="L5" s="7"/>
      <c r="M5" s="7"/>
      <c r="N5" s="7">
        <v>30</v>
      </c>
      <c r="O5" s="7">
        <v>200</v>
      </c>
      <c r="P5" s="7">
        <v>110</v>
      </c>
      <c r="Q5" s="7">
        <v>25</v>
      </c>
      <c r="R5" s="7"/>
      <c r="S5" s="7"/>
      <c r="T5" s="7"/>
      <c r="U5" s="7">
        <v>55</v>
      </c>
      <c r="V5" s="7"/>
      <c r="W5" s="32"/>
    </row>
    <row r="6" spans="1:23" s="11" customFormat="1" ht="18" customHeight="1">
      <c r="A6" s="1">
        <v>2</v>
      </c>
      <c r="B6" s="1">
        <v>10847</v>
      </c>
      <c r="C6" s="5" t="s">
        <v>68</v>
      </c>
      <c r="D6" s="1" t="s">
        <v>9</v>
      </c>
      <c r="E6" s="6" t="s">
        <v>69</v>
      </c>
      <c r="F6" s="1" t="s">
        <v>31</v>
      </c>
      <c r="G6" s="1">
        <f t="shared" si="0"/>
        <v>415</v>
      </c>
      <c r="H6" s="31"/>
      <c r="I6" s="7"/>
      <c r="J6" s="7">
        <v>110</v>
      </c>
      <c r="K6" s="7"/>
      <c r="L6" s="7">
        <v>60</v>
      </c>
      <c r="M6" s="7"/>
      <c r="N6" s="7"/>
      <c r="O6" s="7">
        <v>110</v>
      </c>
      <c r="P6" s="7">
        <v>75</v>
      </c>
      <c r="Q6" s="7"/>
      <c r="R6" s="7"/>
      <c r="S6" s="7"/>
      <c r="T6" s="7"/>
      <c r="U6" s="7"/>
      <c r="V6" s="7">
        <v>60</v>
      </c>
      <c r="W6" s="32"/>
    </row>
    <row r="7" spans="1:23" s="11" customFormat="1" ht="18" customHeight="1">
      <c r="A7" s="1">
        <v>3</v>
      </c>
      <c r="B7" s="1">
        <v>13172</v>
      </c>
      <c r="C7" s="5" t="s">
        <v>280</v>
      </c>
      <c r="D7" s="1" t="s">
        <v>9</v>
      </c>
      <c r="E7" s="6" t="s">
        <v>36</v>
      </c>
      <c r="F7" s="1" t="s">
        <v>198</v>
      </c>
      <c r="G7" s="1">
        <f t="shared" si="0"/>
        <v>385</v>
      </c>
      <c r="H7" s="31"/>
      <c r="I7" s="7"/>
      <c r="J7" s="7"/>
      <c r="K7" s="7"/>
      <c r="L7" s="7"/>
      <c r="M7" s="7"/>
      <c r="N7" s="7"/>
      <c r="O7" s="7">
        <v>300</v>
      </c>
      <c r="P7" s="7">
        <v>85</v>
      </c>
      <c r="Q7" s="7"/>
      <c r="R7" s="7"/>
      <c r="S7" s="7"/>
      <c r="T7" s="7"/>
      <c r="U7" s="7"/>
      <c r="V7" s="7"/>
      <c r="W7" s="36"/>
    </row>
    <row r="8" spans="1:23" s="11" customFormat="1" ht="18" customHeight="1">
      <c r="A8" s="1">
        <v>4</v>
      </c>
      <c r="B8" s="1">
        <v>34949</v>
      </c>
      <c r="C8" s="5" t="s">
        <v>114</v>
      </c>
      <c r="D8" s="1" t="s">
        <v>9</v>
      </c>
      <c r="E8" s="6" t="s">
        <v>36</v>
      </c>
      <c r="F8" s="1" t="s">
        <v>28</v>
      </c>
      <c r="G8" s="1">
        <f t="shared" si="0"/>
        <v>367</v>
      </c>
      <c r="H8" s="31"/>
      <c r="I8" s="7">
        <v>7</v>
      </c>
      <c r="J8" s="7"/>
      <c r="K8" s="7"/>
      <c r="L8" s="7"/>
      <c r="M8" s="7"/>
      <c r="N8" s="7">
        <v>25</v>
      </c>
      <c r="O8" s="7">
        <v>160</v>
      </c>
      <c r="P8" s="7">
        <v>95</v>
      </c>
      <c r="Q8" s="7">
        <v>35</v>
      </c>
      <c r="R8" s="7"/>
      <c r="S8" s="7"/>
      <c r="T8" s="7"/>
      <c r="U8" s="7">
        <v>45</v>
      </c>
      <c r="V8" s="7"/>
      <c r="W8" s="32"/>
    </row>
    <row r="9" spans="1:23" s="11" customFormat="1" ht="18" customHeight="1">
      <c r="A9" s="1">
        <v>5</v>
      </c>
      <c r="B9" s="1">
        <v>15559</v>
      </c>
      <c r="C9" s="5" t="s">
        <v>339</v>
      </c>
      <c r="D9" s="1" t="s">
        <v>9</v>
      </c>
      <c r="E9" s="6" t="s">
        <v>324</v>
      </c>
      <c r="F9" s="1" t="s">
        <v>31</v>
      </c>
      <c r="G9" s="1">
        <f t="shared" si="0"/>
        <v>330</v>
      </c>
      <c r="H9" s="31"/>
      <c r="I9" s="7"/>
      <c r="J9" s="7">
        <v>95</v>
      </c>
      <c r="K9" s="7"/>
      <c r="L9" s="7">
        <v>55</v>
      </c>
      <c r="M9" s="7"/>
      <c r="N9" s="7"/>
      <c r="O9" s="7">
        <v>180</v>
      </c>
      <c r="P9" s="7"/>
      <c r="Q9" s="7"/>
      <c r="R9" s="7"/>
      <c r="S9" s="7"/>
      <c r="T9" s="7"/>
      <c r="U9" s="7"/>
      <c r="V9" s="7"/>
      <c r="W9" s="32"/>
    </row>
    <row r="10" spans="1:23" s="11" customFormat="1" ht="18" customHeight="1">
      <c r="A10" s="1">
        <v>6</v>
      </c>
      <c r="B10" s="1">
        <v>32351</v>
      </c>
      <c r="C10" s="5" t="s">
        <v>253</v>
      </c>
      <c r="D10" s="1" t="s">
        <v>9</v>
      </c>
      <c r="E10" s="6" t="s">
        <v>254</v>
      </c>
      <c r="F10" s="1" t="s">
        <v>31</v>
      </c>
      <c r="G10" s="1">
        <f t="shared" si="0"/>
        <v>308</v>
      </c>
      <c r="H10" s="31"/>
      <c r="I10" s="7"/>
      <c r="J10" s="7">
        <v>80</v>
      </c>
      <c r="K10" s="7"/>
      <c r="L10" s="7">
        <v>45</v>
      </c>
      <c r="M10" s="7"/>
      <c r="N10" s="7"/>
      <c r="O10" s="7">
        <v>85</v>
      </c>
      <c r="P10" s="7">
        <v>80</v>
      </c>
      <c r="Q10" s="7">
        <v>18</v>
      </c>
      <c r="R10" s="7"/>
      <c r="S10" s="7"/>
      <c r="T10" s="7"/>
      <c r="U10" s="7"/>
      <c r="V10" s="7"/>
      <c r="W10" s="32"/>
    </row>
    <row r="11" spans="1:23" s="11" customFormat="1" ht="18" customHeight="1">
      <c r="A11" s="1">
        <v>7</v>
      </c>
      <c r="B11" s="1">
        <v>11761</v>
      </c>
      <c r="C11" s="5" t="s">
        <v>71</v>
      </c>
      <c r="D11" s="1" t="s">
        <v>9</v>
      </c>
      <c r="E11" s="6" t="s">
        <v>72</v>
      </c>
      <c r="F11" s="1" t="s">
        <v>73</v>
      </c>
      <c r="G11" s="1">
        <f t="shared" si="0"/>
        <v>292.5</v>
      </c>
      <c r="H11" s="31"/>
      <c r="I11" s="7"/>
      <c r="J11" s="7">
        <v>60</v>
      </c>
      <c r="K11" s="7"/>
      <c r="L11" s="7"/>
      <c r="M11" s="7"/>
      <c r="N11" s="7"/>
      <c r="O11" s="7">
        <v>60</v>
      </c>
      <c r="P11" s="7">
        <v>45</v>
      </c>
      <c r="Q11" s="7"/>
      <c r="R11" s="7"/>
      <c r="S11" s="7">
        <v>60</v>
      </c>
      <c r="T11" s="7"/>
      <c r="U11" s="7">
        <v>42.5</v>
      </c>
      <c r="V11" s="1">
        <v>25</v>
      </c>
      <c r="W11" s="32"/>
    </row>
    <row r="12" spans="1:23" s="11" customFormat="1" ht="18" customHeight="1">
      <c r="A12" s="1">
        <v>8</v>
      </c>
      <c r="B12" s="1">
        <v>36645</v>
      </c>
      <c r="C12" s="5" t="s">
        <v>113</v>
      </c>
      <c r="D12" s="1" t="s">
        <v>9</v>
      </c>
      <c r="E12" s="6" t="s">
        <v>101</v>
      </c>
      <c r="F12" s="1" t="s">
        <v>28</v>
      </c>
      <c r="G12" s="1">
        <f t="shared" si="0"/>
        <v>270.5</v>
      </c>
      <c r="H12" s="31"/>
      <c r="I12" s="7">
        <v>3</v>
      </c>
      <c r="J12" s="7"/>
      <c r="K12" s="7">
        <v>55</v>
      </c>
      <c r="L12" s="7"/>
      <c r="M12" s="7"/>
      <c r="N12" s="7"/>
      <c r="O12" s="7">
        <v>75</v>
      </c>
      <c r="P12" s="7">
        <v>70</v>
      </c>
      <c r="Q12" s="7">
        <v>20</v>
      </c>
      <c r="R12" s="7"/>
      <c r="S12" s="7"/>
      <c r="T12" s="7"/>
      <c r="U12" s="7">
        <v>47.5</v>
      </c>
      <c r="V12" s="7"/>
      <c r="W12" s="32"/>
    </row>
    <row r="13" spans="1:23" s="11" customFormat="1" ht="18" customHeight="1">
      <c r="A13" s="1">
        <v>9</v>
      </c>
      <c r="B13" s="1">
        <v>26884</v>
      </c>
      <c r="C13" s="5" t="s">
        <v>338</v>
      </c>
      <c r="D13" s="1" t="s">
        <v>9</v>
      </c>
      <c r="E13" s="6" t="s">
        <v>36</v>
      </c>
      <c r="F13" s="1" t="s">
        <v>198</v>
      </c>
      <c r="G13" s="1">
        <f t="shared" si="0"/>
        <v>250</v>
      </c>
      <c r="H13" s="31"/>
      <c r="I13" s="7"/>
      <c r="J13" s="7"/>
      <c r="K13" s="7"/>
      <c r="L13" s="7"/>
      <c r="M13" s="7"/>
      <c r="N13" s="7"/>
      <c r="O13" s="7">
        <v>250</v>
      </c>
      <c r="P13" s="7"/>
      <c r="Q13" s="7"/>
      <c r="R13" s="7"/>
      <c r="S13" s="7"/>
      <c r="T13" s="7"/>
      <c r="U13" s="7"/>
      <c r="V13" s="7"/>
      <c r="W13" s="32"/>
    </row>
    <row r="14" spans="1:23" s="11" customFormat="1" ht="18" customHeight="1">
      <c r="A14" s="1">
        <v>9</v>
      </c>
      <c r="B14" s="1">
        <v>45747</v>
      </c>
      <c r="C14" s="5" t="s">
        <v>74</v>
      </c>
      <c r="D14" s="1" t="s">
        <v>9</v>
      </c>
      <c r="E14" s="6" t="s">
        <v>61</v>
      </c>
      <c r="F14" s="1" t="s">
        <v>31</v>
      </c>
      <c r="G14" s="1">
        <f t="shared" si="0"/>
        <v>250</v>
      </c>
      <c r="H14" s="31"/>
      <c r="I14" s="7"/>
      <c r="J14" s="7">
        <v>70</v>
      </c>
      <c r="K14" s="7"/>
      <c r="L14" s="7">
        <v>35</v>
      </c>
      <c r="M14" s="7"/>
      <c r="N14" s="7"/>
      <c r="O14" s="7">
        <v>70</v>
      </c>
      <c r="P14" s="7">
        <v>55</v>
      </c>
      <c r="Q14" s="7"/>
      <c r="R14" s="7"/>
      <c r="S14" s="7"/>
      <c r="T14" s="7"/>
      <c r="U14" s="7"/>
      <c r="V14" s="7">
        <v>20</v>
      </c>
      <c r="W14" s="32"/>
    </row>
    <row r="15" spans="1:23" s="11" customFormat="1" ht="18" customHeight="1">
      <c r="A15" s="1">
        <v>11</v>
      </c>
      <c r="B15" s="1">
        <v>22301</v>
      </c>
      <c r="C15" s="5" t="s">
        <v>252</v>
      </c>
      <c r="D15" s="1" t="s">
        <v>9</v>
      </c>
      <c r="E15" s="6" t="s">
        <v>36</v>
      </c>
      <c r="F15" s="1" t="s">
        <v>28</v>
      </c>
      <c r="G15" s="1">
        <f t="shared" si="0"/>
        <v>238</v>
      </c>
      <c r="H15" s="31"/>
      <c r="I15" s="7">
        <v>5</v>
      </c>
      <c r="J15" s="7"/>
      <c r="K15" s="7"/>
      <c r="L15" s="7"/>
      <c r="M15" s="7"/>
      <c r="N15" s="7">
        <v>18</v>
      </c>
      <c r="O15" s="7">
        <v>95</v>
      </c>
      <c r="P15" s="7">
        <v>90</v>
      </c>
      <c r="Q15" s="7">
        <v>30</v>
      </c>
      <c r="R15" s="7"/>
      <c r="S15" s="7"/>
      <c r="T15" s="7"/>
      <c r="U15" s="7"/>
      <c r="V15" s="7"/>
      <c r="W15" s="32"/>
    </row>
    <row r="16" spans="1:23" s="11" customFormat="1" ht="18" customHeight="1">
      <c r="A16" s="1">
        <v>12</v>
      </c>
      <c r="B16" s="1">
        <v>8638</v>
      </c>
      <c r="C16" s="5" t="s">
        <v>340</v>
      </c>
      <c r="D16" s="1" t="s">
        <v>9</v>
      </c>
      <c r="E16" s="6" t="s">
        <v>345</v>
      </c>
      <c r="F16" s="1" t="s">
        <v>31</v>
      </c>
      <c r="G16" s="1">
        <f t="shared" si="0"/>
        <v>225</v>
      </c>
      <c r="H16" s="31"/>
      <c r="I16" s="7"/>
      <c r="J16" s="7">
        <v>85</v>
      </c>
      <c r="K16" s="7"/>
      <c r="L16" s="7"/>
      <c r="M16" s="7"/>
      <c r="N16" s="7"/>
      <c r="O16" s="7">
        <v>140</v>
      </c>
      <c r="P16" s="7"/>
      <c r="Q16" s="7"/>
      <c r="R16" s="7"/>
      <c r="S16" s="7"/>
      <c r="T16" s="7"/>
      <c r="U16" s="7"/>
      <c r="V16" s="7"/>
      <c r="W16" s="32"/>
    </row>
    <row r="17" spans="1:23" s="11" customFormat="1" ht="18" customHeight="1">
      <c r="A17" s="1">
        <v>13</v>
      </c>
      <c r="B17" s="1">
        <v>4893</v>
      </c>
      <c r="C17" s="5" t="s">
        <v>70</v>
      </c>
      <c r="D17" s="1" t="s">
        <v>9</v>
      </c>
      <c r="E17" s="6" t="s">
        <v>45</v>
      </c>
      <c r="F17" s="1" t="s">
        <v>31</v>
      </c>
      <c r="G17" s="1">
        <f t="shared" si="0"/>
        <v>180</v>
      </c>
      <c r="H17" s="31"/>
      <c r="I17" s="7"/>
      <c r="J17" s="7">
        <v>90</v>
      </c>
      <c r="K17" s="7"/>
      <c r="L17" s="7">
        <v>40</v>
      </c>
      <c r="M17" s="7"/>
      <c r="N17" s="7"/>
      <c r="O17" s="7"/>
      <c r="P17" s="7"/>
      <c r="Q17" s="7"/>
      <c r="R17" s="7"/>
      <c r="S17" s="7"/>
      <c r="T17" s="7"/>
      <c r="U17" s="7"/>
      <c r="V17" s="7">
        <v>50</v>
      </c>
      <c r="W17" s="32"/>
    </row>
    <row r="18" spans="1:23" s="11" customFormat="1" ht="18" customHeight="1">
      <c r="A18" s="1">
        <v>14</v>
      </c>
      <c r="B18" s="1">
        <v>9841</v>
      </c>
      <c r="C18" s="5" t="s">
        <v>300</v>
      </c>
      <c r="D18" s="1" t="s">
        <v>9</v>
      </c>
      <c r="E18" s="6" t="s">
        <v>36</v>
      </c>
      <c r="F18" s="1" t="s">
        <v>28</v>
      </c>
      <c r="G18" s="1">
        <f t="shared" si="0"/>
        <v>167</v>
      </c>
      <c r="H18" s="31"/>
      <c r="I18" s="7">
        <v>2</v>
      </c>
      <c r="J18" s="7"/>
      <c r="K18" s="7"/>
      <c r="L18" s="7"/>
      <c r="M18" s="7"/>
      <c r="N18" s="7">
        <v>35</v>
      </c>
      <c r="O18" s="7">
        <v>130</v>
      </c>
      <c r="P18" s="7"/>
      <c r="Q18" s="7"/>
      <c r="R18" s="7"/>
      <c r="S18" s="7"/>
      <c r="T18" s="7"/>
      <c r="U18" s="7"/>
      <c r="V18" s="7"/>
      <c r="W18" s="32"/>
    </row>
    <row r="19" spans="1:23" s="11" customFormat="1" ht="18" customHeight="1">
      <c r="A19" s="1">
        <v>15</v>
      </c>
      <c r="B19" s="1">
        <v>11079</v>
      </c>
      <c r="C19" s="5" t="s">
        <v>282</v>
      </c>
      <c r="D19" s="1" t="s">
        <v>9</v>
      </c>
      <c r="E19" s="6" t="s">
        <v>36</v>
      </c>
      <c r="F19" s="1" t="s">
        <v>198</v>
      </c>
      <c r="G19" s="1">
        <f t="shared" si="0"/>
        <v>150</v>
      </c>
      <c r="H19" s="31"/>
      <c r="I19" s="7"/>
      <c r="J19" s="7"/>
      <c r="K19" s="7"/>
      <c r="L19" s="7"/>
      <c r="M19" s="7"/>
      <c r="N19" s="7"/>
      <c r="O19" s="7">
        <v>90</v>
      </c>
      <c r="P19" s="7">
        <v>60</v>
      </c>
      <c r="Q19" s="7"/>
      <c r="R19" s="7"/>
      <c r="S19" s="7"/>
      <c r="T19" s="7"/>
      <c r="U19" s="7"/>
      <c r="V19" s="7"/>
      <c r="W19" s="32"/>
    </row>
    <row r="20" spans="1:23" s="11" customFormat="1" ht="18" customHeight="1">
      <c r="A20" s="1">
        <v>15</v>
      </c>
      <c r="B20" s="1">
        <v>11004</v>
      </c>
      <c r="C20" s="5" t="s">
        <v>216</v>
      </c>
      <c r="D20" s="1" t="s">
        <v>9</v>
      </c>
      <c r="E20" s="6" t="s">
        <v>36</v>
      </c>
      <c r="F20" s="1" t="s">
        <v>174</v>
      </c>
      <c r="G20" s="1">
        <f t="shared" si="0"/>
        <v>150</v>
      </c>
      <c r="H20" s="31"/>
      <c r="I20" s="7"/>
      <c r="J20" s="7"/>
      <c r="K20" s="7"/>
      <c r="L20" s="7"/>
      <c r="M20" s="7"/>
      <c r="N20" s="7"/>
      <c r="O20" s="7">
        <v>120</v>
      </c>
      <c r="P20" s="7"/>
      <c r="Q20" s="7"/>
      <c r="R20" s="7"/>
      <c r="S20" s="7"/>
      <c r="T20" s="7">
        <v>30</v>
      </c>
      <c r="U20" s="7"/>
      <c r="V20" s="7"/>
      <c r="W20" s="32"/>
    </row>
    <row r="21" spans="1:23" s="11" customFormat="1" ht="18" customHeight="1">
      <c r="A21" s="1">
        <v>17</v>
      </c>
      <c r="B21" s="1">
        <v>60908</v>
      </c>
      <c r="C21" s="5" t="s">
        <v>281</v>
      </c>
      <c r="D21" s="1" t="s">
        <v>9</v>
      </c>
      <c r="E21" s="6" t="s">
        <v>36</v>
      </c>
      <c r="F21" s="1" t="s">
        <v>28</v>
      </c>
      <c r="G21" s="1">
        <f t="shared" si="0"/>
        <v>146</v>
      </c>
      <c r="H21" s="31"/>
      <c r="I21" s="7">
        <v>1</v>
      </c>
      <c r="J21" s="7"/>
      <c r="K21" s="7"/>
      <c r="L21" s="7"/>
      <c r="M21" s="7"/>
      <c r="N21" s="7"/>
      <c r="O21" s="7">
        <v>80</v>
      </c>
      <c r="P21" s="7">
        <v>65</v>
      </c>
      <c r="Q21" s="7"/>
      <c r="R21" s="7"/>
      <c r="S21" s="7"/>
      <c r="T21" s="7"/>
      <c r="U21" s="7"/>
      <c r="V21" s="7"/>
      <c r="W21" s="32"/>
    </row>
    <row r="22" spans="1:23" s="11" customFormat="1" ht="18" customHeight="1">
      <c r="A22" s="1">
        <v>18</v>
      </c>
      <c r="B22" s="1">
        <v>17470</v>
      </c>
      <c r="C22" s="5" t="s">
        <v>218</v>
      </c>
      <c r="D22" s="1" t="s">
        <v>9</v>
      </c>
      <c r="E22" s="6" t="s">
        <v>36</v>
      </c>
      <c r="F22" s="1" t="s">
        <v>198</v>
      </c>
      <c r="G22" s="1">
        <f t="shared" si="0"/>
        <v>120</v>
      </c>
      <c r="H22" s="31"/>
      <c r="I22" s="7"/>
      <c r="J22" s="7"/>
      <c r="K22" s="7"/>
      <c r="L22" s="7"/>
      <c r="M22" s="7"/>
      <c r="N22" s="7"/>
      <c r="O22" s="7">
        <v>100</v>
      </c>
      <c r="P22" s="7"/>
      <c r="Q22" s="7"/>
      <c r="R22" s="7"/>
      <c r="S22" s="7"/>
      <c r="T22" s="7">
        <v>20</v>
      </c>
      <c r="U22" s="7"/>
      <c r="V22" s="7"/>
      <c r="W22" s="32"/>
    </row>
    <row r="23" spans="1:23" s="11" customFormat="1" ht="18" customHeight="1">
      <c r="A23" s="1">
        <v>19</v>
      </c>
      <c r="B23" s="1">
        <v>6485</v>
      </c>
      <c r="C23" s="5" t="s">
        <v>341</v>
      </c>
      <c r="D23" s="1" t="s">
        <v>9</v>
      </c>
      <c r="E23" s="6" t="s">
        <v>285</v>
      </c>
      <c r="F23" s="1" t="s">
        <v>31</v>
      </c>
      <c r="G23" s="1">
        <f t="shared" si="0"/>
        <v>115</v>
      </c>
      <c r="H23" s="31"/>
      <c r="I23" s="7"/>
      <c r="J23" s="7"/>
      <c r="K23" s="7"/>
      <c r="L23" s="7">
        <v>50</v>
      </c>
      <c r="M23" s="7"/>
      <c r="N23" s="7"/>
      <c r="O23" s="7">
        <v>65</v>
      </c>
      <c r="P23" s="7"/>
      <c r="Q23" s="7"/>
      <c r="R23" s="7"/>
      <c r="S23" s="7"/>
      <c r="T23" s="7"/>
      <c r="U23" s="7"/>
      <c r="V23" s="7"/>
      <c r="W23" s="32"/>
    </row>
    <row r="24" spans="1:23" s="11" customFormat="1" ht="18" customHeight="1">
      <c r="A24" s="1">
        <v>20</v>
      </c>
      <c r="B24" s="1">
        <v>12514</v>
      </c>
      <c r="C24" s="5" t="s">
        <v>164</v>
      </c>
      <c r="D24" s="1" t="s">
        <v>9</v>
      </c>
      <c r="E24" s="6" t="s">
        <v>36</v>
      </c>
      <c r="F24" s="1" t="s">
        <v>131</v>
      </c>
      <c r="G24" s="1">
        <f t="shared" si="0"/>
        <v>110</v>
      </c>
      <c r="H24" s="31"/>
      <c r="I24" s="7"/>
      <c r="J24" s="7"/>
      <c r="K24" s="7"/>
      <c r="L24" s="7"/>
      <c r="M24" s="7"/>
      <c r="N24" s="7"/>
      <c r="O24" s="7"/>
      <c r="P24" s="7"/>
      <c r="Q24" s="7"/>
      <c r="R24" s="7"/>
      <c r="S24" s="7">
        <v>110</v>
      </c>
      <c r="T24" s="7"/>
      <c r="U24" s="7"/>
      <c r="V24" s="7"/>
      <c r="W24" s="32"/>
    </row>
    <row r="25" spans="1:23" s="11" customFormat="1" ht="18" customHeight="1">
      <c r="A25" s="1">
        <v>21</v>
      </c>
      <c r="B25" s="1">
        <v>50175</v>
      </c>
      <c r="C25" s="5" t="s">
        <v>160</v>
      </c>
      <c r="D25" s="1" t="s">
        <v>9</v>
      </c>
      <c r="E25" s="6" t="s">
        <v>36</v>
      </c>
      <c r="F25" s="1" t="s">
        <v>133</v>
      </c>
      <c r="G25" s="1">
        <f t="shared" si="0"/>
        <v>95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/>
      <c r="S25" s="7">
        <v>95</v>
      </c>
      <c r="T25" s="7"/>
      <c r="U25" s="7"/>
      <c r="V25" s="7"/>
      <c r="W25" s="32"/>
    </row>
    <row r="26" spans="1:23" s="11" customFormat="1" ht="18" customHeight="1">
      <c r="A26" s="1">
        <v>22</v>
      </c>
      <c r="B26" s="1">
        <v>12877</v>
      </c>
      <c r="C26" s="5" t="s">
        <v>165</v>
      </c>
      <c r="D26" s="1" t="s">
        <v>9</v>
      </c>
      <c r="E26" s="6" t="s">
        <v>36</v>
      </c>
      <c r="F26" s="1" t="s">
        <v>133</v>
      </c>
      <c r="G26" s="1">
        <f t="shared" si="0"/>
        <v>90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>
        <v>90</v>
      </c>
      <c r="T26" s="7"/>
      <c r="U26" s="7"/>
      <c r="V26" s="7"/>
      <c r="W26" s="32"/>
    </row>
    <row r="27" spans="1:23" s="11" customFormat="1" ht="18" customHeight="1">
      <c r="A27" s="1">
        <v>22</v>
      </c>
      <c r="B27" s="1">
        <v>12874</v>
      </c>
      <c r="C27" s="5" t="s">
        <v>255</v>
      </c>
      <c r="D27" s="1" t="s">
        <v>9</v>
      </c>
      <c r="E27" s="6" t="s">
        <v>251</v>
      </c>
      <c r="F27" s="1" t="s">
        <v>28</v>
      </c>
      <c r="G27" s="1">
        <f t="shared" si="0"/>
        <v>90</v>
      </c>
      <c r="H27" s="31"/>
      <c r="I27" s="7"/>
      <c r="J27" s="7">
        <v>55</v>
      </c>
      <c r="K27" s="7"/>
      <c r="L27" s="7"/>
      <c r="M27" s="7"/>
      <c r="N27" s="7">
        <v>20</v>
      </c>
      <c r="O27" s="7"/>
      <c r="P27" s="7"/>
      <c r="Q27" s="7">
        <v>15</v>
      </c>
      <c r="R27" s="7"/>
      <c r="S27" s="7"/>
      <c r="T27" s="7"/>
      <c r="U27" s="7"/>
      <c r="V27" s="7"/>
      <c r="W27" s="32"/>
    </row>
    <row r="28" spans="1:23" s="11" customFormat="1" ht="18" customHeight="1">
      <c r="A28" s="1">
        <v>24</v>
      </c>
      <c r="B28" s="1">
        <v>29799</v>
      </c>
      <c r="C28" s="5" t="s">
        <v>166</v>
      </c>
      <c r="D28" s="1" t="s">
        <v>9</v>
      </c>
      <c r="E28" s="6" t="s">
        <v>36</v>
      </c>
      <c r="F28" s="1" t="s">
        <v>133</v>
      </c>
      <c r="G28" s="1">
        <f t="shared" si="0"/>
        <v>85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>
        <v>85</v>
      </c>
      <c r="T28" s="7"/>
      <c r="U28" s="7"/>
      <c r="V28" s="7"/>
      <c r="W28" s="32"/>
    </row>
    <row r="29" spans="1:23" s="11" customFormat="1" ht="18" customHeight="1">
      <c r="A29" s="1">
        <v>25</v>
      </c>
      <c r="B29" s="1">
        <v>8330</v>
      </c>
      <c r="C29" s="5" t="s">
        <v>161</v>
      </c>
      <c r="D29" s="1" t="s">
        <v>9</v>
      </c>
      <c r="E29" s="6" t="s">
        <v>36</v>
      </c>
      <c r="F29" s="1" t="s">
        <v>131</v>
      </c>
      <c r="G29" s="1">
        <f t="shared" si="0"/>
        <v>80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>
        <v>80</v>
      </c>
      <c r="T29" s="7"/>
      <c r="U29" s="7"/>
      <c r="V29" s="7"/>
      <c r="W29" s="32"/>
    </row>
    <row r="30" spans="1:23" s="11" customFormat="1" ht="18" customHeight="1">
      <c r="A30" s="1">
        <v>26</v>
      </c>
      <c r="B30" s="1">
        <v>61106</v>
      </c>
      <c r="C30" s="5" t="s">
        <v>162</v>
      </c>
      <c r="D30" s="1" t="s">
        <v>9</v>
      </c>
      <c r="E30" s="6" t="s">
        <v>36</v>
      </c>
      <c r="F30" s="1" t="s">
        <v>133</v>
      </c>
      <c r="G30" s="1">
        <f t="shared" si="0"/>
        <v>75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>
        <v>75</v>
      </c>
      <c r="T30" s="7"/>
      <c r="U30" s="7"/>
      <c r="V30" s="7"/>
      <c r="W30" s="32"/>
    </row>
    <row r="31" spans="1:23" s="11" customFormat="1" ht="18" customHeight="1">
      <c r="A31" s="1">
        <v>26</v>
      </c>
      <c r="B31" s="1">
        <v>38417</v>
      </c>
      <c r="C31" s="5" t="s">
        <v>167</v>
      </c>
      <c r="D31" s="1" t="s">
        <v>9</v>
      </c>
      <c r="E31" s="6" t="s">
        <v>36</v>
      </c>
      <c r="F31" s="1" t="s">
        <v>159</v>
      </c>
      <c r="G31" s="1">
        <f t="shared" si="0"/>
        <v>75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/>
      <c r="S31" s="7">
        <v>70</v>
      </c>
      <c r="T31" s="7">
        <v>5</v>
      </c>
      <c r="U31" s="7"/>
      <c r="V31" s="7"/>
      <c r="W31" s="32"/>
    </row>
    <row r="32" spans="1:23" s="11" customFormat="1" ht="18" customHeight="1">
      <c r="A32" s="1">
        <v>28</v>
      </c>
      <c r="B32" s="1">
        <v>12888</v>
      </c>
      <c r="C32" s="5" t="s">
        <v>163</v>
      </c>
      <c r="D32" s="1" t="s">
        <v>9</v>
      </c>
      <c r="E32" s="6" t="s">
        <v>140</v>
      </c>
      <c r="F32" s="1" t="s">
        <v>133</v>
      </c>
      <c r="G32" s="1">
        <f t="shared" si="0"/>
        <v>65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>
        <v>65</v>
      </c>
      <c r="T32" s="7"/>
      <c r="U32" s="7"/>
      <c r="V32" s="7"/>
      <c r="W32" s="32"/>
    </row>
    <row r="33" spans="1:23" s="11" customFormat="1" ht="18" customHeight="1">
      <c r="A33" s="1">
        <v>28</v>
      </c>
      <c r="B33" s="1">
        <v>21815</v>
      </c>
      <c r="C33" s="5" t="s">
        <v>399</v>
      </c>
      <c r="D33" s="1" t="s">
        <v>9</v>
      </c>
      <c r="E33" s="6" t="s">
        <v>400</v>
      </c>
      <c r="F33" s="1" t="s">
        <v>31</v>
      </c>
      <c r="G33" s="1">
        <f t="shared" si="0"/>
        <v>65</v>
      </c>
      <c r="H33" s="31"/>
      <c r="I33" s="7"/>
      <c r="J33" s="7">
        <v>65</v>
      </c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32"/>
    </row>
    <row r="34" spans="1:23" s="11" customFormat="1" ht="18" customHeight="1">
      <c r="A34" s="1">
        <v>30</v>
      </c>
      <c r="B34" s="1">
        <v>56971</v>
      </c>
      <c r="C34" s="5" t="s">
        <v>342</v>
      </c>
      <c r="D34" s="1" t="s">
        <v>9</v>
      </c>
      <c r="E34" s="6" t="s">
        <v>36</v>
      </c>
      <c r="F34" s="1" t="s">
        <v>198</v>
      </c>
      <c r="G34" s="1">
        <f t="shared" si="0"/>
        <v>55</v>
      </c>
      <c r="H34" s="31"/>
      <c r="I34" s="7"/>
      <c r="J34" s="7"/>
      <c r="K34" s="7"/>
      <c r="L34" s="7"/>
      <c r="M34" s="7"/>
      <c r="N34" s="7"/>
      <c r="O34" s="7">
        <v>55</v>
      </c>
      <c r="P34" s="7"/>
      <c r="Q34" s="7"/>
      <c r="R34" s="7"/>
      <c r="S34" s="7"/>
      <c r="T34" s="7"/>
      <c r="U34" s="7"/>
      <c r="V34" s="7"/>
      <c r="W34" s="32"/>
    </row>
    <row r="35" spans="1:23" s="11" customFormat="1" ht="18" customHeight="1">
      <c r="A35" s="1">
        <v>31</v>
      </c>
      <c r="B35" s="1">
        <v>46656</v>
      </c>
      <c r="C35" s="5" t="s">
        <v>343</v>
      </c>
      <c r="D35" s="1" t="s">
        <v>9</v>
      </c>
      <c r="E35" s="6" t="s">
        <v>36</v>
      </c>
      <c r="F35" s="1" t="s">
        <v>198</v>
      </c>
      <c r="G35" s="1">
        <f t="shared" si="0"/>
        <v>50</v>
      </c>
      <c r="H35" s="31"/>
      <c r="I35" s="7"/>
      <c r="J35" s="7"/>
      <c r="K35" s="7"/>
      <c r="L35" s="7"/>
      <c r="M35" s="7"/>
      <c r="N35" s="7"/>
      <c r="O35" s="7">
        <v>50</v>
      </c>
      <c r="P35" s="7"/>
      <c r="Q35" s="7"/>
      <c r="R35" s="7"/>
      <c r="S35" s="7"/>
      <c r="T35" s="7"/>
      <c r="U35" s="7"/>
      <c r="V35" s="7"/>
      <c r="W35" s="32"/>
    </row>
    <row r="36" spans="1:23" s="11" customFormat="1" ht="18" customHeight="1">
      <c r="A36" s="1">
        <v>32</v>
      </c>
      <c r="B36" s="1">
        <v>18171</v>
      </c>
      <c r="C36" s="5" t="s">
        <v>346</v>
      </c>
      <c r="D36" s="1" t="s">
        <v>9</v>
      </c>
      <c r="E36" s="6" t="s">
        <v>36</v>
      </c>
      <c r="F36" s="1" t="s">
        <v>174</v>
      </c>
      <c r="G36" s="1">
        <f t="shared" si="0"/>
        <v>40</v>
      </c>
      <c r="H36" s="31"/>
      <c r="I36" s="7"/>
      <c r="J36" s="7"/>
      <c r="K36" s="7"/>
      <c r="L36" s="7"/>
      <c r="M36" s="7"/>
      <c r="N36" s="7"/>
      <c r="O36" s="7">
        <v>40</v>
      </c>
      <c r="P36" s="7"/>
      <c r="Q36" s="7"/>
      <c r="R36" s="7"/>
      <c r="S36" s="7"/>
      <c r="T36" s="7"/>
      <c r="U36" s="7"/>
      <c r="V36" s="7"/>
      <c r="W36" s="32"/>
    </row>
    <row r="37" spans="1:23" s="11" customFormat="1" ht="18" customHeight="1">
      <c r="A37" s="1">
        <v>33</v>
      </c>
      <c r="B37" s="1">
        <v>15024</v>
      </c>
      <c r="C37" s="5" t="s">
        <v>215</v>
      </c>
      <c r="D37" s="1" t="s">
        <v>9</v>
      </c>
      <c r="E37" s="6" t="s">
        <v>36</v>
      </c>
      <c r="F37" s="1" t="s">
        <v>174</v>
      </c>
      <c r="G37" s="1">
        <f t="shared" si="0"/>
        <v>35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>
        <v>35</v>
      </c>
      <c r="U37" s="7"/>
      <c r="V37" s="7"/>
      <c r="W37" s="32"/>
    </row>
    <row r="38" spans="1:23" s="11" customFormat="1" ht="18" customHeight="1">
      <c r="A38" s="1">
        <v>33</v>
      </c>
      <c r="B38" s="1">
        <v>12513</v>
      </c>
      <c r="C38" s="5" t="s">
        <v>382</v>
      </c>
      <c r="D38" s="1" t="s">
        <v>9</v>
      </c>
      <c r="E38" s="6" t="s">
        <v>36</v>
      </c>
      <c r="F38" s="1" t="s">
        <v>381</v>
      </c>
      <c r="G38" s="1">
        <f t="shared" si="0"/>
        <v>35</v>
      </c>
      <c r="H38" s="31"/>
      <c r="I38" s="7"/>
      <c r="J38" s="7"/>
      <c r="K38" s="7"/>
      <c r="L38" s="7"/>
      <c r="M38" s="7">
        <v>35</v>
      </c>
      <c r="N38" s="7"/>
      <c r="O38" s="7"/>
      <c r="P38" s="7"/>
      <c r="Q38" s="7"/>
      <c r="R38" s="7"/>
      <c r="S38" s="7"/>
      <c r="T38" s="7"/>
      <c r="U38" s="7"/>
      <c r="V38" s="7"/>
      <c r="W38" s="32"/>
    </row>
    <row r="39" spans="1:23" s="11" customFormat="1" ht="18" customHeight="1">
      <c r="A39" s="1">
        <v>35</v>
      </c>
      <c r="B39" s="1">
        <v>58571</v>
      </c>
      <c r="C39" s="5" t="s">
        <v>186</v>
      </c>
      <c r="D39" s="1" t="s">
        <v>9</v>
      </c>
      <c r="E39" s="6" t="s">
        <v>36</v>
      </c>
      <c r="F39" s="1" t="s">
        <v>174</v>
      </c>
      <c r="G39" s="1">
        <f t="shared" si="0"/>
        <v>33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>
        <v>18</v>
      </c>
      <c r="S39" s="7"/>
      <c r="T39" s="7">
        <v>15</v>
      </c>
      <c r="U39" s="7"/>
      <c r="V39" s="7"/>
      <c r="W39" s="32"/>
    </row>
    <row r="40" spans="1:23" s="11" customFormat="1" ht="18" customHeight="1">
      <c r="A40" s="1">
        <v>36</v>
      </c>
      <c r="B40" s="1">
        <v>21730</v>
      </c>
      <c r="C40" s="5" t="s">
        <v>344</v>
      </c>
      <c r="D40" s="1" t="s">
        <v>9</v>
      </c>
      <c r="E40" s="6" t="s">
        <v>36</v>
      </c>
      <c r="F40" s="1" t="s">
        <v>193</v>
      </c>
      <c r="G40" s="1">
        <f t="shared" si="0"/>
        <v>30</v>
      </c>
      <c r="H40" s="31"/>
      <c r="I40" s="7"/>
      <c r="J40" s="7"/>
      <c r="K40" s="7"/>
      <c r="L40" s="7"/>
      <c r="M40" s="7"/>
      <c r="N40" s="7"/>
      <c r="O40" s="7">
        <v>30</v>
      </c>
      <c r="P40" s="7"/>
      <c r="Q40" s="7"/>
      <c r="R40" s="7"/>
      <c r="S40" s="7"/>
      <c r="T40" s="7"/>
      <c r="U40" s="7"/>
      <c r="V40" s="7"/>
      <c r="W40" s="32"/>
    </row>
    <row r="41" spans="1:23" s="11" customFormat="1" ht="18" customHeight="1">
      <c r="A41" s="1">
        <v>37</v>
      </c>
      <c r="B41" s="1">
        <v>24328</v>
      </c>
      <c r="C41" s="5" t="s">
        <v>217</v>
      </c>
      <c r="D41" s="1" t="s">
        <v>9</v>
      </c>
      <c r="E41" s="6" t="s">
        <v>36</v>
      </c>
      <c r="F41" s="1" t="s">
        <v>174</v>
      </c>
      <c r="G41" s="1">
        <f t="shared" si="0"/>
        <v>25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>
        <v>25</v>
      </c>
      <c r="U41" s="7"/>
      <c r="V41" s="7"/>
      <c r="W41" s="32"/>
    </row>
    <row r="42" spans="1:23" s="11" customFormat="1" ht="18" customHeight="1">
      <c r="A42" s="1">
        <v>37</v>
      </c>
      <c r="B42" s="1">
        <v>45722</v>
      </c>
      <c r="C42" s="5" t="s">
        <v>394</v>
      </c>
      <c r="D42" s="1" t="s">
        <v>9</v>
      </c>
      <c r="E42" s="6" t="s">
        <v>391</v>
      </c>
      <c r="F42" s="1" t="s">
        <v>31</v>
      </c>
      <c r="G42" s="1">
        <f t="shared" si="0"/>
        <v>25</v>
      </c>
      <c r="H42" s="31"/>
      <c r="I42" s="7"/>
      <c r="J42" s="7"/>
      <c r="K42" s="7"/>
      <c r="L42" s="7">
        <v>25</v>
      </c>
      <c r="M42" s="7"/>
      <c r="N42" s="7"/>
      <c r="O42" s="7"/>
      <c r="P42" s="7"/>
      <c r="Q42" s="7"/>
      <c r="R42" s="7"/>
      <c r="S42" s="7"/>
      <c r="T42" s="7"/>
      <c r="U42" s="7"/>
      <c r="V42" s="7"/>
      <c r="W42" s="32"/>
    </row>
    <row r="43" spans="1:23" s="11" customFormat="1" ht="18" customHeight="1">
      <c r="A43" s="1">
        <v>39</v>
      </c>
      <c r="B43" s="1">
        <v>11931</v>
      </c>
      <c r="C43" s="5" t="s">
        <v>383</v>
      </c>
      <c r="D43" s="1" t="s">
        <v>9</v>
      </c>
      <c r="E43" s="6" t="s">
        <v>36</v>
      </c>
      <c r="F43" s="1" t="s">
        <v>381</v>
      </c>
      <c r="G43" s="1">
        <f t="shared" si="0"/>
        <v>20</v>
      </c>
      <c r="H43" s="31"/>
      <c r="I43" s="7"/>
      <c r="J43" s="7"/>
      <c r="K43" s="7"/>
      <c r="L43" s="7"/>
      <c r="M43" s="7">
        <v>20</v>
      </c>
      <c r="N43" s="7"/>
      <c r="O43" s="7"/>
      <c r="P43" s="7"/>
      <c r="Q43" s="7"/>
      <c r="R43" s="7"/>
      <c r="S43" s="7"/>
      <c r="T43" s="7"/>
      <c r="U43" s="7"/>
      <c r="V43" s="7"/>
      <c r="W43" s="32"/>
    </row>
    <row r="44" spans="1:23" s="11" customFormat="1" ht="18" customHeight="1">
      <c r="A44" s="1">
        <v>40</v>
      </c>
      <c r="B44" s="1">
        <v>40390</v>
      </c>
      <c r="C44" s="5" t="s">
        <v>219</v>
      </c>
      <c r="D44" s="1" t="s">
        <v>9</v>
      </c>
      <c r="E44" s="6" t="s">
        <v>36</v>
      </c>
      <c r="F44" s="1" t="s">
        <v>174</v>
      </c>
      <c r="G44" s="1">
        <f t="shared" si="0"/>
        <v>18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>
        <v>18</v>
      </c>
      <c r="U44" s="7"/>
      <c r="V44" s="7"/>
      <c r="W44" s="32"/>
    </row>
    <row r="45" spans="1:23" s="11" customFormat="1" ht="18" customHeight="1">
      <c r="A45" s="1">
        <v>41</v>
      </c>
      <c r="B45" s="1">
        <v>42600</v>
      </c>
      <c r="C45" s="5" t="s">
        <v>220</v>
      </c>
      <c r="D45" s="1" t="s">
        <v>9</v>
      </c>
      <c r="E45" s="6" t="s">
        <v>36</v>
      </c>
      <c r="F45" s="1" t="s">
        <v>159</v>
      </c>
      <c r="G45" s="1">
        <f t="shared" si="0"/>
        <v>13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>
        <v>13</v>
      </c>
      <c r="U45" s="7"/>
      <c r="V45" s="7"/>
      <c r="W45" s="32"/>
    </row>
    <row r="46" spans="1:23" s="11" customFormat="1" ht="18" customHeight="1">
      <c r="A46" s="1">
        <v>42</v>
      </c>
      <c r="B46" s="1">
        <v>21855</v>
      </c>
      <c r="C46" s="5" t="s">
        <v>409</v>
      </c>
      <c r="D46" s="1" t="s">
        <v>9</v>
      </c>
      <c r="E46" s="6" t="s">
        <v>36</v>
      </c>
      <c r="F46" s="1" t="s">
        <v>193</v>
      </c>
      <c r="G46" s="1">
        <f t="shared" si="0"/>
        <v>10</v>
      </c>
      <c r="H46" s="31"/>
      <c r="I46" s="7">
        <v>10</v>
      </c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32"/>
    </row>
    <row r="47" spans="1:23" s="11" customFormat="1" ht="18" customHeight="1">
      <c r="A47" s="1">
        <v>43</v>
      </c>
      <c r="B47" s="1">
        <v>61283</v>
      </c>
      <c r="C47" s="5" t="s">
        <v>221</v>
      </c>
      <c r="D47" s="1" t="s">
        <v>9</v>
      </c>
      <c r="E47" s="6" t="s">
        <v>36</v>
      </c>
      <c r="F47" s="1" t="s">
        <v>174</v>
      </c>
      <c r="G47" s="1">
        <f t="shared" si="0"/>
        <v>8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>
        <v>8</v>
      </c>
      <c r="U47" s="7"/>
      <c r="V47" s="7"/>
      <c r="W47" s="32"/>
    </row>
    <row r="48" spans="1:23" s="11" customFormat="1" ht="18" customHeight="1">
      <c r="A48" s="1">
        <v>44</v>
      </c>
      <c r="B48" s="1">
        <v>34446</v>
      </c>
      <c r="C48" s="5" t="s">
        <v>410</v>
      </c>
      <c r="D48" s="1" t="s">
        <v>9</v>
      </c>
      <c r="E48" s="6" t="s">
        <v>36</v>
      </c>
      <c r="F48" s="1" t="s">
        <v>193</v>
      </c>
      <c r="G48" s="1">
        <f t="shared" si="0"/>
        <v>7</v>
      </c>
      <c r="H48" s="31"/>
      <c r="I48" s="7">
        <v>7</v>
      </c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32"/>
    </row>
    <row r="49" spans="1:23" s="11" customFormat="1" ht="18" customHeight="1">
      <c r="A49" s="1">
        <v>45</v>
      </c>
      <c r="B49" s="1">
        <v>55060</v>
      </c>
      <c r="C49" s="5" t="s">
        <v>411</v>
      </c>
      <c r="D49" s="1" t="s">
        <v>9</v>
      </c>
      <c r="E49" s="6" t="s">
        <v>36</v>
      </c>
      <c r="F49" s="1" t="s">
        <v>193</v>
      </c>
      <c r="G49" s="1">
        <f t="shared" si="0"/>
        <v>5</v>
      </c>
      <c r="H49" s="31"/>
      <c r="I49" s="7">
        <v>5</v>
      </c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32"/>
    </row>
    <row r="50" spans="1:23" ht="18" customHeight="1">
      <c r="A50" s="1"/>
      <c r="B50" s="1"/>
      <c r="C50" s="5"/>
      <c r="D50" s="1"/>
      <c r="E50" s="6"/>
      <c r="F50" s="1"/>
      <c r="G50" s="1"/>
      <c r="H50" s="28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34"/>
    </row>
    <row r="51" spans="1:23" ht="6.9" customHeight="1">
      <c r="A51" s="38"/>
      <c r="B51" s="33"/>
      <c r="C51" s="39"/>
      <c r="D51" s="33"/>
      <c r="E51" s="40"/>
      <c r="F51" s="33"/>
      <c r="G51" s="41"/>
      <c r="H51" s="33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37"/>
    </row>
    <row r="52" spans="1:23" s="8" customFormat="1" ht="12.75" customHeight="1">
      <c r="A52" s="13"/>
      <c r="B52" s="14"/>
      <c r="D52" s="14"/>
      <c r="E52" s="15"/>
      <c r="F52" s="14"/>
      <c r="G52" s="14"/>
      <c r="H52" s="14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</row>
  </sheetData>
  <sheetProtection algorithmName="SHA-512" hashValue="J0oKIEyQrta9Gy+Gt1jSoIzz4uZikw4z2wKY6C+8Dt/lLICuS6/xQc8d0x+JtzNQT8UoI+C8XxjLyvq9pwvaag==" saltValue="ywvUG30srz1vMh5c5ko5MQ==" spinCount="100000" sheet="1" selectLockedCells="1" selectUnlockedCells="1"/>
  <sortState xmlns:xlrd2="http://schemas.microsoft.com/office/spreadsheetml/2017/richdata2" ref="B5:V49">
    <sortCondition descending="1" ref="G5:G49"/>
  </sortState>
  <mergeCells count="16">
    <mergeCell ref="V1:V2"/>
    <mergeCell ref="A2:G2"/>
    <mergeCell ref="U1:U2"/>
    <mergeCell ref="A1:G1"/>
    <mergeCell ref="I1:I2"/>
    <mergeCell ref="S1:S2"/>
    <mergeCell ref="R1:R2"/>
    <mergeCell ref="T1:T2"/>
    <mergeCell ref="Q1:Q2"/>
    <mergeCell ref="P1:P2"/>
    <mergeCell ref="N1:N2"/>
    <mergeCell ref="O1:O2"/>
    <mergeCell ref="M1:M2"/>
    <mergeCell ref="L1:L2"/>
    <mergeCell ref="K1:K2"/>
    <mergeCell ref="J1:J2"/>
  </mergeCells>
  <phoneticPr fontId="16" type="noConversion"/>
  <conditionalFormatting sqref="B3:C3">
    <cfRule type="duplicateValues" dxfId="60" priority="5" stopIfTrue="1"/>
  </conditionalFormatting>
  <conditionalFormatting sqref="B5:C50">
    <cfRule type="duplicateValues" dxfId="59" priority="3701" stopIfTrue="1"/>
    <cfRule type="duplicateValues" dxfId="58" priority="3702" stopIfTrue="1"/>
    <cfRule type="duplicateValues" dxfId="57" priority="3703" stopIfTrue="1"/>
  </conditionalFormatting>
  <conditionalFormatting sqref="B7:C52">
    <cfRule type="expression" dxfId="56" priority="3707" stopIfTrue="1">
      <formula>AND(COUNTIF($B$7:$C$52, B7)+COUNTIF(#REF!, B7)&gt;1,NOT(ISBLANK(B7)))</formula>
    </cfRule>
  </conditionalFormatting>
  <conditionalFormatting sqref="B7:C65519 B1:C2 B4:C4">
    <cfRule type="expression" dxfId="55" priority="3709" stopIfTrue="1">
      <formula>AND(COUNTIF($B$1:$C$2, B1)+COUNTIF($B$4:$C$4, B1)+COUNTIF($B$7:$C$65519, B1)&gt;1,NOT(ISBLANK(B1)))</formula>
    </cfRule>
  </conditionalFormatting>
  <conditionalFormatting sqref="C50">
    <cfRule type="duplicateValues" dxfId="54" priority="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W40"/>
  <sheetViews>
    <sheetView zoomScale="85" zoomScaleNormal="85" workbookViewId="0">
      <selection activeCell="A18" sqref="A18:A19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9.33203125" style="3" bestFit="1" customWidth="1"/>
    <col min="4" max="4" width="8.44140625" style="2" bestFit="1" customWidth="1"/>
    <col min="5" max="5" width="52.109375" style="10" customWidth="1"/>
    <col min="6" max="6" width="7.6640625" style="2" customWidth="1"/>
    <col min="7" max="7" width="8" style="2" bestFit="1" customWidth="1"/>
    <col min="8" max="8" width="1" style="2" customWidth="1"/>
    <col min="9" max="22" width="6.6640625" style="12" customWidth="1"/>
    <col min="23" max="23" width="1" style="3" customWidth="1"/>
    <col min="24" max="16384" width="9.109375" style="3"/>
  </cols>
  <sheetData>
    <row r="1" spans="1:23" ht="69" customHeight="1">
      <c r="A1" s="51"/>
      <c r="B1" s="52"/>
      <c r="C1" s="52"/>
      <c r="D1" s="52"/>
      <c r="E1" s="52"/>
      <c r="F1" s="52"/>
      <c r="G1" s="53"/>
      <c r="H1" s="27"/>
      <c r="I1" s="54" t="s">
        <v>402</v>
      </c>
      <c r="J1" s="54" t="s">
        <v>397</v>
      </c>
      <c r="K1" s="54" t="s">
        <v>396</v>
      </c>
      <c r="L1" s="54" t="s">
        <v>387</v>
      </c>
      <c r="M1" s="54" t="s">
        <v>378</v>
      </c>
      <c r="N1" s="54" t="s">
        <v>294</v>
      </c>
      <c r="O1" s="54" t="s">
        <v>303</v>
      </c>
      <c r="P1" s="54" t="s">
        <v>266</v>
      </c>
      <c r="Q1" s="54" t="s">
        <v>233</v>
      </c>
      <c r="R1" s="54" t="s">
        <v>180</v>
      </c>
      <c r="S1" s="54" t="s">
        <v>129</v>
      </c>
      <c r="T1" s="54" t="s">
        <v>191</v>
      </c>
      <c r="U1" s="54" t="s">
        <v>95</v>
      </c>
      <c r="V1" s="54" t="s">
        <v>24</v>
      </c>
      <c r="W1" s="27"/>
    </row>
    <row r="2" spans="1:23" s="4" customFormat="1" ht="65.099999999999994" customHeight="1">
      <c r="A2" s="48" t="s">
        <v>422</v>
      </c>
      <c r="B2" s="49"/>
      <c r="C2" s="49"/>
      <c r="D2" s="49"/>
      <c r="E2" s="49"/>
      <c r="F2" s="49"/>
      <c r="G2" s="50"/>
      <c r="H2" s="28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34"/>
    </row>
    <row r="3" spans="1:23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45585</v>
      </c>
      <c r="K3" s="19">
        <v>45578</v>
      </c>
      <c r="L3" s="19">
        <v>45557</v>
      </c>
      <c r="M3" s="19">
        <v>45550</v>
      </c>
      <c r="N3" s="19">
        <v>45550</v>
      </c>
      <c r="O3" s="19">
        <v>45501</v>
      </c>
      <c r="P3" s="19">
        <v>45473</v>
      </c>
      <c r="Q3" s="19">
        <v>45438</v>
      </c>
      <c r="R3" s="19">
        <v>45417</v>
      </c>
      <c r="S3" s="19">
        <v>45410</v>
      </c>
      <c r="T3" s="19">
        <v>45403</v>
      </c>
      <c r="U3" s="19">
        <v>45396</v>
      </c>
      <c r="V3" s="19">
        <v>45389</v>
      </c>
      <c r="W3" s="34"/>
    </row>
    <row r="4" spans="1:23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403</v>
      </c>
      <c r="J4" s="21" t="s">
        <v>96</v>
      </c>
      <c r="K4" s="21" t="s">
        <v>96</v>
      </c>
      <c r="L4" s="21" t="s">
        <v>25</v>
      </c>
      <c r="M4" s="21" t="s">
        <v>181</v>
      </c>
      <c r="N4" s="21" t="s">
        <v>181</v>
      </c>
      <c r="O4" s="21" t="s">
        <v>304</v>
      </c>
      <c r="P4" s="21" t="s">
        <v>96</v>
      </c>
      <c r="Q4" s="21" t="s">
        <v>181</v>
      </c>
      <c r="R4" s="21" t="s">
        <v>181</v>
      </c>
      <c r="S4" s="21" t="s">
        <v>96</v>
      </c>
      <c r="T4" s="21" t="s">
        <v>181</v>
      </c>
      <c r="U4" s="21" t="s">
        <v>96</v>
      </c>
      <c r="V4" s="21" t="s">
        <v>25</v>
      </c>
      <c r="W4" s="35"/>
    </row>
    <row r="5" spans="1:23" s="11" customFormat="1" ht="18" customHeight="1">
      <c r="A5" s="1">
        <v>1</v>
      </c>
      <c r="B5" s="1">
        <v>2458</v>
      </c>
      <c r="C5" s="22" t="s">
        <v>78</v>
      </c>
      <c r="D5" s="1" t="s">
        <v>10</v>
      </c>
      <c r="E5" s="6" t="s">
        <v>79</v>
      </c>
      <c r="F5" s="1" t="s">
        <v>28</v>
      </c>
      <c r="G5" s="1">
        <f t="shared" ref="G5:G37" si="0">SUM(I5:V5)</f>
        <v>530</v>
      </c>
      <c r="H5" s="31"/>
      <c r="I5" s="7">
        <v>10</v>
      </c>
      <c r="J5" s="7"/>
      <c r="K5" s="7">
        <v>55</v>
      </c>
      <c r="L5" s="7"/>
      <c r="M5" s="7"/>
      <c r="N5" s="7"/>
      <c r="O5" s="7">
        <v>300</v>
      </c>
      <c r="P5" s="7">
        <v>55</v>
      </c>
      <c r="Q5" s="7">
        <v>30</v>
      </c>
      <c r="R5" s="7"/>
      <c r="S5" s="7"/>
      <c r="T5" s="7"/>
      <c r="U5" s="7">
        <v>55</v>
      </c>
      <c r="V5" s="7">
        <v>25</v>
      </c>
      <c r="W5" s="36"/>
    </row>
    <row r="6" spans="1:23" s="11" customFormat="1" ht="18" customHeight="1">
      <c r="A6" s="1">
        <v>2</v>
      </c>
      <c r="B6" s="1">
        <v>12294</v>
      </c>
      <c r="C6" s="5" t="s">
        <v>75</v>
      </c>
      <c r="D6" s="1" t="s">
        <v>10</v>
      </c>
      <c r="E6" s="6" t="s">
        <v>30</v>
      </c>
      <c r="F6" s="1" t="s">
        <v>31</v>
      </c>
      <c r="G6" s="1">
        <f t="shared" si="0"/>
        <v>425</v>
      </c>
      <c r="H6" s="31"/>
      <c r="I6" s="7"/>
      <c r="J6" s="7">
        <v>110</v>
      </c>
      <c r="K6" s="7"/>
      <c r="L6" s="7">
        <v>60</v>
      </c>
      <c r="M6" s="7"/>
      <c r="N6" s="7"/>
      <c r="O6" s="7">
        <v>200</v>
      </c>
      <c r="P6" s="7"/>
      <c r="Q6" s="7"/>
      <c r="R6" s="7"/>
      <c r="S6" s="7"/>
      <c r="T6" s="7"/>
      <c r="U6" s="7"/>
      <c r="V6" s="7">
        <v>55</v>
      </c>
      <c r="W6" s="32"/>
    </row>
    <row r="7" spans="1:23" s="11" customFormat="1" ht="18" customHeight="1">
      <c r="A7" s="1">
        <v>3</v>
      </c>
      <c r="B7" s="1">
        <v>5015</v>
      </c>
      <c r="C7" s="5" t="s">
        <v>76</v>
      </c>
      <c r="D7" s="1" t="s">
        <v>10</v>
      </c>
      <c r="E7" s="6" t="s">
        <v>107</v>
      </c>
      <c r="F7" s="1" t="s">
        <v>28</v>
      </c>
      <c r="G7" s="1">
        <f t="shared" si="0"/>
        <v>362</v>
      </c>
      <c r="H7" s="31"/>
      <c r="I7" s="7">
        <v>7</v>
      </c>
      <c r="J7" s="7"/>
      <c r="K7" s="7">
        <v>47.5</v>
      </c>
      <c r="L7" s="7"/>
      <c r="M7" s="7"/>
      <c r="N7" s="7">
        <v>17.5</v>
      </c>
      <c r="O7" s="7">
        <v>140</v>
      </c>
      <c r="P7" s="7">
        <v>42.5</v>
      </c>
      <c r="Q7" s="7">
        <v>20</v>
      </c>
      <c r="R7" s="7"/>
      <c r="S7" s="7"/>
      <c r="T7" s="7"/>
      <c r="U7" s="7">
        <v>47.5</v>
      </c>
      <c r="V7" s="7">
        <v>40</v>
      </c>
      <c r="W7" s="36"/>
    </row>
    <row r="8" spans="1:23" s="11" customFormat="1" ht="18" customHeight="1">
      <c r="A8" s="1">
        <v>4</v>
      </c>
      <c r="B8" s="1">
        <v>15621</v>
      </c>
      <c r="C8" s="22" t="s">
        <v>256</v>
      </c>
      <c r="D8" s="1" t="s">
        <v>10</v>
      </c>
      <c r="E8" s="6" t="s">
        <v>36</v>
      </c>
      <c r="F8" s="1" t="s">
        <v>28</v>
      </c>
      <c r="G8" s="1">
        <f t="shared" si="0"/>
        <v>327.5</v>
      </c>
      <c r="H8" s="31"/>
      <c r="I8" s="7">
        <v>5</v>
      </c>
      <c r="J8" s="7"/>
      <c r="K8" s="7"/>
      <c r="L8" s="7"/>
      <c r="M8" s="7"/>
      <c r="N8" s="7"/>
      <c r="O8" s="7">
        <v>250</v>
      </c>
      <c r="P8" s="7">
        <v>47.5</v>
      </c>
      <c r="Q8" s="7">
        <v>25</v>
      </c>
      <c r="R8" s="7"/>
      <c r="S8" s="7"/>
      <c r="T8" s="7"/>
      <c r="U8" s="7"/>
      <c r="V8" s="7"/>
      <c r="W8" s="36"/>
    </row>
    <row r="9" spans="1:23" s="11" customFormat="1" ht="18" customHeight="1">
      <c r="A9" s="1">
        <v>5</v>
      </c>
      <c r="B9" s="1">
        <v>1278</v>
      </c>
      <c r="C9" s="22" t="s">
        <v>283</v>
      </c>
      <c r="D9" s="1" t="s">
        <v>10</v>
      </c>
      <c r="E9" s="6" t="s">
        <v>36</v>
      </c>
      <c r="F9" s="1" t="s">
        <v>31</v>
      </c>
      <c r="G9" s="1">
        <f t="shared" si="0"/>
        <v>305</v>
      </c>
      <c r="H9" s="31"/>
      <c r="I9" s="7"/>
      <c r="J9" s="7">
        <v>95</v>
      </c>
      <c r="K9" s="7"/>
      <c r="L9" s="7">
        <v>55</v>
      </c>
      <c r="M9" s="7"/>
      <c r="N9" s="7"/>
      <c r="O9" s="7">
        <v>110</v>
      </c>
      <c r="P9" s="7">
        <v>45</v>
      </c>
      <c r="Q9" s="7"/>
      <c r="R9" s="7"/>
      <c r="S9" s="7"/>
      <c r="T9" s="7"/>
      <c r="U9" s="7"/>
      <c r="V9" s="7"/>
      <c r="W9" s="36"/>
    </row>
    <row r="10" spans="1:23" s="11" customFormat="1" ht="18" customHeight="1">
      <c r="A10" s="1">
        <v>6</v>
      </c>
      <c r="B10" s="1">
        <v>37014</v>
      </c>
      <c r="C10" s="22" t="s">
        <v>348</v>
      </c>
      <c r="D10" s="1" t="s">
        <v>10</v>
      </c>
      <c r="E10" s="6" t="s">
        <v>370</v>
      </c>
      <c r="F10" s="1" t="s">
        <v>31</v>
      </c>
      <c r="G10" s="1">
        <f t="shared" si="0"/>
        <v>260</v>
      </c>
      <c r="H10" s="31"/>
      <c r="I10" s="7"/>
      <c r="J10" s="7">
        <v>90</v>
      </c>
      <c r="K10" s="7"/>
      <c r="L10" s="7">
        <v>50</v>
      </c>
      <c r="M10" s="7"/>
      <c r="N10" s="7"/>
      <c r="O10" s="7">
        <v>120</v>
      </c>
      <c r="P10" s="7"/>
      <c r="Q10" s="7"/>
      <c r="R10" s="7"/>
      <c r="S10" s="7"/>
      <c r="T10" s="7"/>
      <c r="U10" s="7"/>
      <c r="V10" s="7"/>
      <c r="W10" s="36"/>
    </row>
    <row r="11" spans="1:23" s="11" customFormat="1" ht="18" customHeight="1">
      <c r="A11" s="1">
        <v>7</v>
      </c>
      <c r="B11" s="1">
        <v>2572</v>
      </c>
      <c r="C11" s="22" t="s">
        <v>349</v>
      </c>
      <c r="D11" s="1" t="s">
        <v>10</v>
      </c>
      <c r="E11" s="6" t="s">
        <v>335</v>
      </c>
      <c r="F11" s="1" t="s">
        <v>31</v>
      </c>
      <c r="G11" s="1">
        <f t="shared" si="0"/>
        <v>225</v>
      </c>
      <c r="H11" s="31"/>
      <c r="I11" s="7"/>
      <c r="J11" s="7">
        <v>85</v>
      </c>
      <c r="K11" s="7"/>
      <c r="L11" s="7">
        <v>45</v>
      </c>
      <c r="M11" s="7"/>
      <c r="N11" s="7"/>
      <c r="O11" s="7">
        <v>95</v>
      </c>
      <c r="P11" s="7"/>
      <c r="Q11" s="7"/>
      <c r="R11" s="7"/>
      <c r="S11" s="7"/>
      <c r="T11" s="7"/>
      <c r="U11" s="7"/>
      <c r="V11" s="7"/>
      <c r="W11" s="36"/>
    </row>
    <row r="12" spans="1:23" s="11" customFormat="1" ht="18" customHeight="1">
      <c r="A12" s="1">
        <v>8</v>
      </c>
      <c r="B12" s="1">
        <v>61871</v>
      </c>
      <c r="C12" s="22" t="s">
        <v>367</v>
      </c>
      <c r="D12" s="1" t="s">
        <v>10</v>
      </c>
      <c r="E12" s="6" t="s">
        <v>368</v>
      </c>
      <c r="F12" s="1" t="s">
        <v>198</v>
      </c>
      <c r="G12" s="1">
        <f t="shared" si="0"/>
        <v>180</v>
      </c>
      <c r="H12" s="31"/>
      <c r="I12" s="7"/>
      <c r="J12" s="7"/>
      <c r="K12" s="7"/>
      <c r="L12" s="7"/>
      <c r="M12" s="7"/>
      <c r="N12" s="7"/>
      <c r="O12" s="7">
        <v>180</v>
      </c>
      <c r="P12" s="7"/>
      <c r="Q12" s="7"/>
      <c r="R12" s="7"/>
      <c r="S12" s="7"/>
      <c r="T12" s="7"/>
      <c r="U12" s="7"/>
      <c r="V12" s="7"/>
      <c r="W12" s="36"/>
    </row>
    <row r="13" spans="1:23" s="11" customFormat="1" ht="18" customHeight="1">
      <c r="A13" s="1">
        <v>9</v>
      </c>
      <c r="B13" s="1">
        <v>4013</v>
      </c>
      <c r="C13" s="22" t="s">
        <v>369</v>
      </c>
      <c r="D13" s="1" t="s">
        <v>10</v>
      </c>
      <c r="E13" s="6" t="s">
        <v>36</v>
      </c>
      <c r="F13" s="1" t="s">
        <v>198</v>
      </c>
      <c r="G13" s="1">
        <f t="shared" si="0"/>
        <v>160</v>
      </c>
      <c r="H13" s="31"/>
      <c r="I13" s="7"/>
      <c r="J13" s="7"/>
      <c r="K13" s="7"/>
      <c r="L13" s="7"/>
      <c r="M13" s="7"/>
      <c r="N13" s="7"/>
      <c r="O13" s="7">
        <v>160</v>
      </c>
      <c r="P13" s="7"/>
      <c r="Q13" s="7"/>
      <c r="R13" s="7"/>
      <c r="S13" s="7"/>
      <c r="T13" s="7"/>
      <c r="U13" s="7"/>
      <c r="V13" s="7"/>
      <c r="W13" s="36"/>
    </row>
    <row r="14" spans="1:23" s="11" customFormat="1" ht="18" customHeight="1">
      <c r="A14" s="1">
        <v>10</v>
      </c>
      <c r="B14" s="1">
        <v>33145</v>
      </c>
      <c r="C14" s="22" t="s">
        <v>153</v>
      </c>
      <c r="D14" s="1" t="s">
        <v>10</v>
      </c>
      <c r="E14" s="6" t="s">
        <v>79</v>
      </c>
      <c r="F14" s="1" t="s">
        <v>135</v>
      </c>
      <c r="G14" s="1">
        <f t="shared" si="0"/>
        <v>150</v>
      </c>
      <c r="H14" s="31"/>
      <c r="I14" s="7"/>
      <c r="J14" s="7"/>
      <c r="K14" s="7"/>
      <c r="L14" s="7"/>
      <c r="M14" s="7"/>
      <c r="N14" s="7"/>
      <c r="O14" s="7">
        <v>80</v>
      </c>
      <c r="P14" s="7"/>
      <c r="Q14" s="7"/>
      <c r="R14" s="7"/>
      <c r="S14" s="7">
        <v>70</v>
      </c>
      <c r="T14" s="7"/>
      <c r="U14" s="7"/>
      <c r="V14" s="7"/>
      <c r="W14" s="36"/>
    </row>
    <row r="15" spans="1:23" s="11" customFormat="1" ht="18" customHeight="1">
      <c r="A15" s="1">
        <v>11</v>
      </c>
      <c r="B15" s="1">
        <v>3137</v>
      </c>
      <c r="C15" s="22" t="s">
        <v>347</v>
      </c>
      <c r="D15" s="1" t="s">
        <v>10</v>
      </c>
      <c r="E15" s="6" t="s">
        <v>335</v>
      </c>
      <c r="F15" s="1" t="s">
        <v>31</v>
      </c>
      <c r="G15" s="1">
        <f t="shared" si="0"/>
        <v>130</v>
      </c>
      <c r="H15" s="31"/>
      <c r="I15" s="7"/>
      <c r="J15" s="7"/>
      <c r="K15" s="7"/>
      <c r="L15" s="7"/>
      <c r="M15" s="7"/>
      <c r="N15" s="7"/>
      <c r="O15" s="7">
        <v>130</v>
      </c>
      <c r="P15" s="7"/>
      <c r="Q15" s="7"/>
      <c r="R15" s="7"/>
      <c r="S15" s="7"/>
      <c r="T15" s="7"/>
      <c r="U15" s="7"/>
      <c r="V15" s="7"/>
      <c r="W15" s="36"/>
    </row>
    <row r="16" spans="1:23" s="11" customFormat="1" ht="18" customHeight="1">
      <c r="A16" s="1">
        <v>12</v>
      </c>
      <c r="B16" s="1">
        <v>42677</v>
      </c>
      <c r="C16" s="22" t="s">
        <v>257</v>
      </c>
      <c r="D16" s="1" t="s">
        <v>10</v>
      </c>
      <c r="E16" s="6" t="s">
        <v>36</v>
      </c>
      <c r="F16" s="1" t="s">
        <v>28</v>
      </c>
      <c r="G16" s="1">
        <f t="shared" si="0"/>
        <v>120</v>
      </c>
      <c r="H16" s="31"/>
      <c r="I16" s="7">
        <v>2</v>
      </c>
      <c r="J16" s="7"/>
      <c r="K16" s="7"/>
      <c r="L16" s="7"/>
      <c r="M16" s="7"/>
      <c r="N16" s="7"/>
      <c r="O16" s="7">
        <v>100</v>
      </c>
      <c r="P16" s="7"/>
      <c r="Q16" s="7">
        <v>18</v>
      </c>
      <c r="R16" s="7"/>
      <c r="S16" s="7"/>
      <c r="T16" s="7"/>
      <c r="U16" s="7"/>
      <c r="V16" s="7"/>
      <c r="W16" s="36"/>
    </row>
    <row r="17" spans="1:23" s="11" customFormat="1" ht="18" customHeight="1">
      <c r="A17" s="1">
        <v>13</v>
      </c>
      <c r="B17" s="1">
        <v>14510</v>
      </c>
      <c r="C17" s="22" t="s">
        <v>158</v>
      </c>
      <c r="D17" s="1" t="s">
        <v>10</v>
      </c>
      <c r="E17" s="6" t="s">
        <v>79</v>
      </c>
      <c r="F17" s="1" t="s">
        <v>131</v>
      </c>
      <c r="G17" s="1">
        <f t="shared" si="0"/>
        <v>110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/>
      <c r="S17" s="7">
        <v>110</v>
      </c>
      <c r="T17" s="7"/>
      <c r="U17" s="7"/>
      <c r="V17" s="7"/>
      <c r="W17" s="36"/>
    </row>
    <row r="18" spans="1:23" s="11" customFormat="1" ht="18" customHeight="1">
      <c r="A18" s="1">
        <v>14</v>
      </c>
      <c r="B18" s="1">
        <v>42494</v>
      </c>
      <c r="C18" s="22" t="s">
        <v>212</v>
      </c>
      <c r="D18" s="1" t="s">
        <v>10</v>
      </c>
      <c r="E18" s="6" t="s">
        <v>36</v>
      </c>
      <c r="F18" s="1" t="s">
        <v>193</v>
      </c>
      <c r="G18" s="1">
        <f t="shared" si="0"/>
        <v>108</v>
      </c>
      <c r="H18" s="31"/>
      <c r="I18" s="7">
        <v>5</v>
      </c>
      <c r="J18" s="7"/>
      <c r="K18" s="7"/>
      <c r="L18" s="7"/>
      <c r="M18" s="7"/>
      <c r="N18" s="7"/>
      <c r="O18" s="7">
        <v>90</v>
      </c>
      <c r="P18" s="7"/>
      <c r="Q18" s="7"/>
      <c r="R18" s="7"/>
      <c r="S18" s="7"/>
      <c r="T18" s="7">
        <v>13</v>
      </c>
      <c r="U18" s="7"/>
      <c r="V18" s="7"/>
      <c r="W18" s="36"/>
    </row>
    <row r="19" spans="1:23" s="11" customFormat="1" ht="18" customHeight="1">
      <c r="A19" s="1">
        <v>14</v>
      </c>
      <c r="B19" s="1">
        <v>1564</v>
      </c>
      <c r="C19" s="22" t="s">
        <v>115</v>
      </c>
      <c r="D19" s="1" t="s">
        <v>10</v>
      </c>
      <c r="E19" s="6" t="s">
        <v>79</v>
      </c>
      <c r="F19" s="1" t="s">
        <v>28</v>
      </c>
      <c r="G19" s="1">
        <f t="shared" si="0"/>
        <v>108</v>
      </c>
      <c r="H19" s="31"/>
      <c r="I19" s="7">
        <v>3</v>
      </c>
      <c r="J19" s="7"/>
      <c r="K19" s="7">
        <v>45</v>
      </c>
      <c r="L19" s="7"/>
      <c r="M19" s="7"/>
      <c r="N19" s="7"/>
      <c r="O19" s="7"/>
      <c r="P19" s="7"/>
      <c r="Q19" s="7">
        <v>15</v>
      </c>
      <c r="R19" s="7"/>
      <c r="S19" s="7"/>
      <c r="T19" s="7"/>
      <c r="U19" s="7">
        <v>45</v>
      </c>
      <c r="V19" s="7"/>
      <c r="W19" s="36"/>
    </row>
    <row r="20" spans="1:23" s="11" customFormat="1" ht="18" customHeight="1">
      <c r="A20" s="1">
        <v>16</v>
      </c>
      <c r="B20" s="1">
        <v>54100</v>
      </c>
      <c r="C20" s="22" t="s">
        <v>213</v>
      </c>
      <c r="D20" s="1" t="s">
        <v>10</v>
      </c>
      <c r="E20" s="6" t="s">
        <v>36</v>
      </c>
      <c r="F20" s="1" t="s">
        <v>198</v>
      </c>
      <c r="G20" s="1">
        <f t="shared" si="0"/>
        <v>95</v>
      </c>
      <c r="H20" s="31"/>
      <c r="I20" s="7"/>
      <c r="J20" s="7"/>
      <c r="K20" s="7"/>
      <c r="L20" s="7"/>
      <c r="M20" s="7"/>
      <c r="N20" s="7"/>
      <c r="O20" s="7">
        <v>85</v>
      </c>
      <c r="P20" s="7"/>
      <c r="Q20" s="7"/>
      <c r="R20" s="7"/>
      <c r="S20" s="7"/>
      <c r="T20" s="7">
        <v>10</v>
      </c>
      <c r="U20" s="7"/>
      <c r="V20" s="7"/>
      <c r="W20" s="36"/>
    </row>
    <row r="21" spans="1:23" s="11" customFormat="1" ht="18" customHeight="1">
      <c r="A21" s="1">
        <v>17</v>
      </c>
      <c r="B21" s="1">
        <v>61091</v>
      </c>
      <c r="C21" s="22" t="s">
        <v>149</v>
      </c>
      <c r="D21" s="1" t="s">
        <v>10</v>
      </c>
      <c r="E21" s="6" t="s">
        <v>79</v>
      </c>
      <c r="F21" s="1" t="s">
        <v>135</v>
      </c>
      <c r="G21" s="1">
        <f t="shared" si="0"/>
        <v>90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>
        <v>90</v>
      </c>
      <c r="T21" s="7"/>
      <c r="U21" s="7"/>
      <c r="V21" s="7"/>
      <c r="W21" s="36"/>
    </row>
    <row r="22" spans="1:23" s="11" customFormat="1" ht="18" customHeight="1">
      <c r="A22" s="1">
        <v>18</v>
      </c>
      <c r="B22" s="1">
        <v>55612</v>
      </c>
      <c r="C22" s="22" t="s">
        <v>150</v>
      </c>
      <c r="D22" s="1" t="s">
        <v>10</v>
      </c>
      <c r="E22" s="6" t="s">
        <v>79</v>
      </c>
      <c r="F22" s="1" t="s">
        <v>133</v>
      </c>
      <c r="G22" s="1">
        <f t="shared" si="0"/>
        <v>85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/>
      <c r="S22" s="7">
        <v>85</v>
      </c>
      <c r="T22" s="7"/>
      <c r="U22" s="7"/>
      <c r="V22" s="7"/>
      <c r="W22" s="36"/>
    </row>
    <row r="23" spans="1:23" s="11" customFormat="1" ht="18" customHeight="1">
      <c r="A23" s="1">
        <v>19</v>
      </c>
      <c r="B23" s="1">
        <v>40743</v>
      </c>
      <c r="C23" s="22" t="s">
        <v>152</v>
      </c>
      <c r="D23" s="1" t="s">
        <v>10</v>
      </c>
      <c r="E23" s="6" t="s">
        <v>79</v>
      </c>
      <c r="F23" s="1" t="s">
        <v>159</v>
      </c>
      <c r="G23" s="1">
        <f t="shared" si="0"/>
        <v>81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/>
      <c r="S23" s="7">
        <v>75</v>
      </c>
      <c r="T23" s="7">
        <v>6</v>
      </c>
      <c r="U23" s="7"/>
      <c r="V23" s="7"/>
      <c r="W23" s="36"/>
    </row>
    <row r="24" spans="1:23" s="11" customFormat="1" ht="18" customHeight="1">
      <c r="A24" s="1">
        <v>20</v>
      </c>
      <c r="B24" s="1">
        <v>52203</v>
      </c>
      <c r="C24" s="22" t="s">
        <v>151</v>
      </c>
      <c r="D24" s="1" t="s">
        <v>10</v>
      </c>
      <c r="E24" s="6" t="s">
        <v>79</v>
      </c>
      <c r="F24" s="1" t="s">
        <v>133</v>
      </c>
      <c r="G24" s="1">
        <f t="shared" si="0"/>
        <v>80</v>
      </c>
      <c r="H24" s="31"/>
      <c r="I24" s="7"/>
      <c r="J24" s="7"/>
      <c r="K24" s="7"/>
      <c r="L24" s="7"/>
      <c r="M24" s="7"/>
      <c r="N24" s="7"/>
      <c r="O24" s="7"/>
      <c r="P24" s="7"/>
      <c r="Q24" s="7"/>
      <c r="R24" s="7"/>
      <c r="S24" s="7">
        <v>80</v>
      </c>
      <c r="T24" s="7"/>
      <c r="U24" s="7"/>
      <c r="V24" s="7"/>
      <c r="W24" s="36"/>
    </row>
    <row r="25" spans="1:23" s="11" customFormat="1" ht="18" customHeight="1">
      <c r="A25" s="1">
        <v>21</v>
      </c>
      <c r="B25" s="1">
        <v>52090</v>
      </c>
      <c r="C25" s="22" t="s">
        <v>350</v>
      </c>
      <c r="D25" s="1" t="s">
        <v>10</v>
      </c>
      <c r="E25" s="6" t="s">
        <v>36</v>
      </c>
      <c r="F25" s="1" t="s">
        <v>174</v>
      </c>
      <c r="G25" s="1">
        <f t="shared" si="0"/>
        <v>75</v>
      </c>
      <c r="H25" s="31"/>
      <c r="I25" s="7"/>
      <c r="J25" s="7"/>
      <c r="K25" s="7"/>
      <c r="L25" s="7"/>
      <c r="M25" s="7"/>
      <c r="N25" s="7"/>
      <c r="O25" s="7">
        <v>75</v>
      </c>
      <c r="P25" s="7"/>
      <c r="Q25" s="7"/>
      <c r="R25" s="7"/>
      <c r="S25" s="7"/>
      <c r="T25" s="7"/>
      <c r="U25" s="7"/>
      <c r="V25" s="7"/>
      <c r="W25" s="36"/>
    </row>
    <row r="26" spans="1:23" s="11" customFormat="1" ht="18" customHeight="1">
      <c r="A26" s="1">
        <v>22</v>
      </c>
      <c r="B26" s="1">
        <v>54933</v>
      </c>
      <c r="C26" s="22" t="s">
        <v>154</v>
      </c>
      <c r="D26" s="1" t="s">
        <v>10</v>
      </c>
      <c r="E26" s="6" t="s">
        <v>79</v>
      </c>
      <c r="F26" s="1" t="s">
        <v>133</v>
      </c>
      <c r="G26" s="1">
        <f t="shared" si="0"/>
        <v>65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>
        <v>65</v>
      </c>
      <c r="T26" s="7"/>
      <c r="U26" s="7"/>
      <c r="V26" s="7"/>
      <c r="W26" s="36"/>
    </row>
    <row r="27" spans="1:23" s="11" customFormat="1" ht="18" customHeight="1">
      <c r="A27" s="1">
        <v>22</v>
      </c>
      <c r="B27" s="1">
        <v>11696</v>
      </c>
      <c r="C27" s="22" t="s">
        <v>187</v>
      </c>
      <c r="D27" s="1" t="s">
        <v>10</v>
      </c>
      <c r="E27" s="6" t="s">
        <v>79</v>
      </c>
      <c r="F27" s="1" t="s">
        <v>174</v>
      </c>
      <c r="G27" s="1">
        <f t="shared" si="0"/>
        <v>65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>
        <v>35</v>
      </c>
      <c r="S27" s="7"/>
      <c r="T27" s="7">
        <v>30</v>
      </c>
      <c r="U27" s="7"/>
      <c r="V27" s="7"/>
      <c r="W27" s="36"/>
    </row>
    <row r="28" spans="1:23" s="11" customFormat="1" ht="18" customHeight="1">
      <c r="A28" s="1">
        <v>24</v>
      </c>
      <c r="B28" s="1">
        <v>59766</v>
      </c>
      <c r="C28" s="22" t="s">
        <v>155</v>
      </c>
      <c r="D28" s="1" t="s">
        <v>10</v>
      </c>
      <c r="E28" s="6" t="s">
        <v>258</v>
      </c>
      <c r="F28" s="1" t="s">
        <v>133</v>
      </c>
      <c r="G28" s="1">
        <f t="shared" si="0"/>
        <v>60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>
        <v>60</v>
      </c>
      <c r="T28" s="7"/>
      <c r="U28" s="7"/>
      <c r="V28" s="7"/>
      <c r="W28" s="36"/>
    </row>
    <row r="29" spans="1:23" s="11" customFormat="1" ht="18" customHeight="1">
      <c r="A29" s="1">
        <v>25</v>
      </c>
      <c r="B29" s="1">
        <v>11269</v>
      </c>
      <c r="C29" s="22" t="s">
        <v>156</v>
      </c>
      <c r="D29" s="1" t="s">
        <v>10</v>
      </c>
      <c r="E29" s="6" t="s">
        <v>79</v>
      </c>
      <c r="F29" s="1" t="s">
        <v>133</v>
      </c>
      <c r="G29" s="1">
        <f t="shared" si="0"/>
        <v>55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>
        <v>55</v>
      </c>
      <c r="T29" s="7"/>
      <c r="U29" s="7"/>
      <c r="V29" s="7"/>
      <c r="W29" s="36"/>
    </row>
    <row r="30" spans="1:23" s="11" customFormat="1" ht="18" customHeight="1">
      <c r="A30" s="1">
        <v>26</v>
      </c>
      <c r="B30" s="1">
        <v>54806</v>
      </c>
      <c r="C30" s="22" t="s">
        <v>157</v>
      </c>
      <c r="D30" s="1" t="s">
        <v>10</v>
      </c>
      <c r="E30" s="6" t="s">
        <v>79</v>
      </c>
      <c r="F30" s="1" t="s">
        <v>133</v>
      </c>
      <c r="G30" s="1">
        <f t="shared" si="0"/>
        <v>45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>
        <v>45</v>
      </c>
      <c r="T30" s="7"/>
      <c r="U30" s="7"/>
      <c r="V30" s="7"/>
      <c r="W30" s="36"/>
    </row>
    <row r="31" spans="1:23" s="11" customFormat="1" ht="18" customHeight="1">
      <c r="A31" s="1">
        <v>27</v>
      </c>
      <c r="B31" s="1">
        <v>20377</v>
      </c>
      <c r="C31" s="22" t="s">
        <v>208</v>
      </c>
      <c r="D31" s="1" t="s">
        <v>10</v>
      </c>
      <c r="E31" s="6" t="s">
        <v>209</v>
      </c>
      <c r="F31" s="1" t="s">
        <v>174</v>
      </c>
      <c r="G31" s="1">
        <f t="shared" si="0"/>
        <v>35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>
        <v>35</v>
      </c>
      <c r="U31" s="7"/>
      <c r="V31" s="7"/>
      <c r="W31" s="36"/>
    </row>
    <row r="32" spans="1:23" s="11" customFormat="1" ht="18" customHeight="1">
      <c r="A32" s="1">
        <v>28</v>
      </c>
      <c r="B32" s="1">
        <v>13858</v>
      </c>
      <c r="C32" s="22" t="s">
        <v>210</v>
      </c>
      <c r="D32" s="1" t="s">
        <v>10</v>
      </c>
      <c r="E32" s="6" t="s">
        <v>79</v>
      </c>
      <c r="F32" s="1" t="s">
        <v>159</v>
      </c>
      <c r="G32" s="1">
        <f t="shared" si="0"/>
        <v>25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>
        <v>25</v>
      </c>
      <c r="U32" s="7"/>
      <c r="V32" s="7"/>
      <c r="W32" s="36"/>
    </row>
    <row r="33" spans="1:23" s="11" customFormat="1" ht="18" customHeight="1">
      <c r="A33" s="1">
        <v>29</v>
      </c>
      <c r="B33" s="1">
        <v>3198</v>
      </c>
      <c r="C33" s="22" t="s">
        <v>211</v>
      </c>
      <c r="D33" s="1" t="s">
        <v>10</v>
      </c>
      <c r="E33" s="6" t="s">
        <v>36</v>
      </c>
      <c r="F33" s="1" t="s">
        <v>174</v>
      </c>
      <c r="G33" s="1">
        <f t="shared" si="0"/>
        <v>18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>
        <v>18</v>
      </c>
      <c r="U33" s="7"/>
      <c r="V33" s="7"/>
      <c r="W33" s="36"/>
    </row>
    <row r="34" spans="1:23" s="11" customFormat="1" ht="18" customHeight="1">
      <c r="A34" s="1">
        <v>29</v>
      </c>
      <c r="B34" s="1">
        <v>12517</v>
      </c>
      <c r="C34" s="22" t="s">
        <v>384</v>
      </c>
      <c r="D34" s="1" t="s">
        <v>10</v>
      </c>
      <c r="E34" s="6" t="s">
        <v>36</v>
      </c>
      <c r="F34" s="1" t="s">
        <v>381</v>
      </c>
      <c r="G34" s="1">
        <f t="shared" si="0"/>
        <v>18</v>
      </c>
      <c r="H34" s="31"/>
      <c r="I34" s="7"/>
      <c r="J34" s="7"/>
      <c r="K34" s="7"/>
      <c r="L34" s="7"/>
      <c r="M34" s="7">
        <v>18</v>
      </c>
      <c r="N34" s="7"/>
      <c r="O34" s="7"/>
      <c r="P34" s="7"/>
      <c r="Q34" s="7"/>
      <c r="R34" s="7"/>
      <c r="S34" s="7"/>
      <c r="T34" s="7"/>
      <c r="U34" s="7"/>
      <c r="V34" s="7"/>
      <c r="W34" s="36"/>
    </row>
    <row r="35" spans="1:23" s="11" customFormat="1" ht="18" customHeight="1">
      <c r="A35" s="1">
        <v>31</v>
      </c>
      <c r="B35" s="1">
        <v>36848</v>
      </c>
      <c r="C35" s="22" t="s">
        <v>412</v>
      </c>
      <c r="D35" s="1" t="s">
        <v>10</v>
      </c>
      <c r="E35" s="6" t="s">
        <v>36</v>
      </c>
      <c r="F35" s="1" t="s">
        <v>193</v>
      </c>
      <c r="G35" s="1">
        <f t="shared" si="0"/>
        <v>10</v>
      </c>
      <c r="H35" s="31"/>
      <c r="I35" s="7">
        <v>10</v>
      </c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36"/>
    </row>
    <row r="36" spans="1:23" s="11" customFormat="1" ht="18" customHeight="1">
      <c r="A36" s="1">
        <v>32</v>
      </c>
      <c r="B36" s="1">
        <v>54728</v>
      </c>
      <c r="C36" s="22" t="s">
        <v>413</v>
      </c>
      <c r="D36" s="1" t="s">
        <v>10</v>
      </c>
      <c r="E36" s="6" t="s">
        <v>36</v>
      </c>
      <c r="F36" s="1" t="s">
        <v>193</v>
      </c>
      <c r="G36" s="1">
        <f t="shared" si="0"/>
        <v>7</v>
      </c>
      <c r="H36" s="31"/>
      <c r="I36" s="7">
        <v>7</v>
      </c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36"/>
    </row>
    <row r="37" spans="1:23" s="11" customFormat="1" ht="18" customHeight="1">
      <c r="A37" s="1">
        <v>33</v>
      </c>
      <c r="B37" s="1">
        <v>11435</v>
      </c>
      <c r="C37" s="22" t="s">
        <v>214</v>
      </c>
      <c r="D37" s="1" t="s">
        <v>10</v>
      </c>
      <c r="E37" s="6" t="s">
        <v>36</v>
      </c>
      <c r="F37" s="1" t="s">
        <v>174</v>
      </c>
      <c r="G37" s="1">
        <f t="shared" si="0"/>
        <v>2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>
        <v>2</v>
      </c>
      <c r="U37" s="7"/>
      <c r="V37" s="7"/>
      <c r="W37" s="36"/>
    </row>
    <row r="38" spans="1:23" s="11" customFormat="1" ht="18" customHeight="1">
      <c r="A38" s="1"/>
      <c r="B38" s="1"/>
      <c r="C38" s="22"/>
      <c r="D38" s="1"/>
      <c r="E38" s="6"/>
      <c r="F38" s="1"/>
      <c r="G38" s="1"/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36"/>
    </row>
    <row r="39" spans="1:23" ht="6.9" customHeight="1">
      <c r="A39" s="38"/>
      <c r="B39" s="33"/>
      <c r="C39" s="39"/>
      <c r="D39" s="33"/>
      <c r="E39" s="40"/>
      <c r="F39" s="33"/>
      <c r="G39" s="41"/>
      <c r="H39" s="33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37"/>
    </row>
    <row r="40" spans="1:23" s="8" customFormat="1" ht="12.75" customHeight="1">
      <c r="A40" s="13"/>
      <c r="B40" s="14"/>
      <c r="D40" s="14"/>
      <c r="E40" s="15"/>
      <c r="F40" s="14"/>
      <c r="G40" s="14"/>
      <c r="H40" s="14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</row>
  </sheetData>
  <sheetProtection algorithmName="SHA-512" hashValue="AIJLBqb47rfqm0GHUBxqvsnNA7IMwDnOd4qToxXcWh9Gu6/wTtGg/ahmUkrJwGvTfWLYKtdUsdoPld++0CDu1w==" saltValue="7lypoFXKE+zytB13UeFGKQ==" spinCount="100000" sheet="1" selectLockedCells="1" selectUnlockedCells="1"/>
  <sortState xmlns:xlrd2="http://schemas.microsoft.com/office/spreadsheetml/2017/richdata2" ref="B5:V37">
    <sortCondition descending="1" ref="G5:G37"/>
  </sortState>
  <mergeCells count="16">
    <mergeCell ref="V1:V2"/>
    <mergeCell ref="A2:G2"/>
    <mergeCell ref="U1:U2"/>
    <mergeCell ref="A1:G1"/>
    <mergeCell ref="I1:I2"/>
    <mergeCell ref="S1:S2"/>
    <mergeCell ref="R1:R2"/>
    <mergeCell ref="T1:T2"/>
    <mergeCell ref="Q1:Q2"/>
    <mergeCell ref="P1:P2"/>
    <mergeCell ref="N1:N2"/>
    <mergeCell ref="O1:O2"/>
    <mergeCell ref="M1:M2"/>
    <mergeCell ref="L1:L2"/>
    <mergeCell ref="K1:K2"/>
    <mergeCell ref="J1:J2"/>
  </mergeCells>
  <conditionalFormatting sqref="B1:C1048576">
    <cfRule type="duplicateValues" dxfId="53" priority="1"/>
  </conditionalFormatting>
  <conditionalFormatting sqref="B3:C3">
    <cfRule type="duplicateValues" dxfId="52" priority="29" stopIfTrue="1"/>
  </conditionalFormatting>
  <conditionalFormatting sqref="B5:C38">
    <cfRule type="duplicateValues" dxfId="51" priority="3354" stopIfTrue="1"/>
    <cfRule type="duplicateValues" dxfId="50" priority="3355" stopIfTrue="1"/>
  </conditionalFormatting>
  <conditionalFormatting sqref="B7:C40">
    <cfRule type="expression" dxfId="49" priority="3358" stopIfTrue="1">
      <formula>AND(COUNTIF($B$7:$C$40, B7)+COUNTIF(#REF!, B7)&gt;1,NOT(ISBLANK(B7)))</formula>
    </cfRule>
  </conditionalFormatting>
  <conditionalFormatting sqref="B7:C65492 B1:C2 B4:C4">
    <cfRule type="expression" dxfId="48" priority="3360" stopIfTrue="1">
      <formula>AND(COUNTIF($B$1:$C$2, B1)+COUNTIF($B$4:$C$4, B1)+COUNTIF($B$6:$C$65492,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T24"/>
  <sheetViews>
    <sheetView zoomScale="85" zoomScaleNormal="85" workbookViewId="0">
      <selection activeCell="A5" sqref="A5:A21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8.6640625" style="3" bestFit="1" customWidth="1"/>
    <col min="4" max="4" width="8.44140625" style="2" bestFit="1" customWidth="1"/>
    <col min="5" max="5" width="53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19" width="6.6640625" style="12" customWidth="1"/>
    <col min="20" max="20" width="1" style="3" customWidth="1"/>
    <col min="21" max="16384" width="9.109375" style="3"/>
  </cols>
  <sheetData>
    <row r="1" spans="1:20" ht="69" customHeight="1">
      <c r="A1" s="51"/>
      <c r="B1" s="52"/>
      <c r="C1" s="52"/>
      <c r="D1" s="52"/>
      <c r="E1" s="52"/>
      <c r="F1" s="52"/>
      <c r="G1" s="53"/>
      <c r="H1" s="27"/>
      <c r="I1" s="54" t="s">
        <v>402</v>
      </c>
      <c r="J1" s="54" t="s">
        <v>397</v>
      </c>
      <c r="K1" s="54" t="s">
        <v>387</v>
      </c>
      <c r="L1" s="54" t="s">
        <v>378</v>
      </c>
      <c r="M1" s="54" t="s">
        <v>294</v>
      </c>
      <c r="N1" s="54" t="s">
        <v>303</v>
      </c>
      <c r="O1" s="54" t="s">
        <v>266</v>
      </c>
      <c r="P1" s="54" t="s">
        <v>233</v>
      </c>
      <c r="Q1" s="54" t="s">
        <v>191</v>
      </c>
      <c r="R1" s="54" t="s">
        <v>95</v>
      </c>
      <c r="S1" s="54" t="s">
        <v>24</v>
      </c>
      <c r="T1" s="27"/>
    </row>
    <row r="2" spans="1:20" s="4" customFormat="1" ht="65.099999999999994" customHeight="1">
      <c r="A2" s="48" t="s">
        <v>423</v>
      </c>
      <c r="B2" s="49"/>
      <c r="C2" s="49"/>
      <c r="D2" s="49"/>
      <c r="E2" s="49"/>
      <c r="F2" s="49"/>
      <c r="G2" s="50"/>
      <c r="H2" s="28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34"/>
    </row>
    <row r="3" spans="1:20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45585</v>
      </c>
      <c r="K3" s="19">
        <v>45557</v>
      </c>
      <c r="L3" s="19">
        <v>45550</v>
      </c>
      <c r="M3" s="19">
        <v>45550</v>
      </c>
      <c r="N3" s="19">
        <v>45501</v>
      </c>
      <c r="O3" s="19">
        <v>45473</v>
      </c>
      <c r="P3" s="19">
        <v>45438</v>
      </c>
      <c r="Q3" s="19">
        <v>45403</v>
      </c>
      <c r="R3" s="19">
        <v>45396</v>
      </c>
      <c r="S3" s="19">
        <v>45389</v>
      </c>
      <c r="T3" s="34"/>
    </row>
    <row r="4" spans="1:20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403</v>
      </c>
      <c r="J4" s="21" t="s">
        <v>96</v>
      </c>
      <c r="K4" s="21" t="s">
        <v>25</v>
      </c>
      <c r="L4" s="21" t="s">
        <v>181</v>
      </c>
      <c r="M4" s="21" t="s">
        <v>181</v>
      </c>
      <c r="N4" s="21" t="s">
        <v>304</v>
      </c>
      <c r="O4" s="21" t="s">
        <v>96</v>
      </c>
      <c r="P4" s="21" t="s">
        <v>181</v>
      </c>
      <c r="Q4" s="21" t="s">
        <v>181</v>
      </c>
      <c r="R4" s="21" t="s">
        <v>96</v>
      </c>
      <c r="S4" s="21" t="s">
        <v>25</v>
      </c>
      <c r="T4" s="35"/>
    </row>
    <row r="5" spans="1:20" s="11" customFormat="1" ht="18" customHeight="1">
      <c r="A5" s="1">
        <v>1</v>
      </c>
      <c r="B5" s="1">
        <v>1370</v>
      </c>
      <c r="C5" s="5" t="s">
        <v>80</v>
      </c>
      <c r="D5" s="1" t="s">
        <v>11</v>
      </c>
      <c r="E5" s="6" t="s">
        <v>53</v>
      </c>
      <c r="F5" s="1" t="s">
        <v>73</v>
      </c>
      <c r="G5" s="1">
        <f t="shared" ref="G5:G21" si="0">SUM(I5:S5)</f>
        <v>675</v>
      </c>
      <c r="H5" s="31"/>
      <c r="I5" s="7"/>
      <c r="J5" s="7">
        <v>110</v>
      </c>
      <c r="K5" s="7">
        <v>60</v>
      </c>
      <c r="L5" s="7"/>
      <c r="M5" s="7"/>
      <c r="N5" s="7">
        <v>300</v>
      </c>
      <c r="O5" s="7">
        <v>110</v>
      </c>
      <c r="P5" s="7">
        <v>35</v>
      </c>
      <c r="Q5" s="7"/>
      <c r="R5" s="7"/>
      <c r="S5" s="7">
        <v>60</v>
      </c>
      <c r="T5" s="36"/>
    </row>
    <row r="6" spans="1:20" s="11" customFormat="1" ht="18" customHeight="1">
      <c r="A6" s="1">
        <v>2</v>
      </c>
      <c r="B6" s="1">
        <v>35754</v>
      </c>
      <c r="C6" s="5" t="s">
        <v>81</v>
      </c>
      <c r="D6" s="1" t="s">
        <v>11</v>
      </c>
      <c r="E6" s="6" t="s">
        <v>36</v>
      </c>
      <c r="F6" s="1" t="s">
        <v>28</v>
      </c>
      <c r="G6" s="1">
        <f t="shared" si="0"/>
        <v>455</v>
      </c>
      <c r="H6" s="31"/>
      <c r="I6" s="7">
        <v>5</v>
      </c>
      <c r="J6" s="7">
        <v>85</v>
      </c>
      <c r="K6" s="7"/>
      <c r="L6" s="7"/>
      <c r="M6" s="7"/>
      <c r="N6" s="7">
        <v>200</v>
      </c>
      <c r="O6" s="7">
        <v>90</v>
      </c>
      <c r="P6" s="7">
        <v>30</v>
      </c>
      <c r="Q6" s="7"/>
      <c r="R6" s="7"/>
      <c r="S6" s="7">
        <v>45</v>
      </c>
      <c r="T6" s="32"/>
    </row>
    <row r="7" spans="1:20" s="11" customFormat="1" ht="18" customHeight="1">
      <c r="A7" s="1">
        <v>3</v>
      </c>
      <c r="B7" s="1">
        <v>16998</v>
      </c>
      <c r="C7" s="6" t="s">
        <v>117</v>
      </c>
      <c r="D7" s="1" t="s">
        <v>11</v>
      </c>
      <c r="E7" s="6" t="s">
        <v>36</v>
      </c>
      <c r="F7" s="1" t="s">
        <v>28</v>
      </c>
      <c r="G7" s="1">
        <f t="shared" si="0"/>
        <v>420</v>
      </c>
      <c r="H7" s="31"/>
      <c r="I7" s="7">
        <v>10</v>
      </c>
      <c r="J7" s="7"/>
      <c r="K7" s="7"/>
      <c r="L7" s="7"/>
      <c r="M7" s="7">
        <v>17.5</v>
      </c>
      <c r="N7" s="7">
        <v>250</v>
      </c>
      <c r="O7" s="7">
        <v>95</v>
      </c>
      <c r="P7" s="7"/>
      <c r="Q7" s="7"/>
      <c r="R7" s="7">
        <v>47.5</v>
      </c>
      <c r="S7" s="7"/>
      <c r="T7" s="32"/>
    </row>
    <row r="8" spans="1:20" s="11" customFormat="1" ht="18" customHeight="1">
      <c r="A8" s="1">
        <v>4</v>
      </c>
      <c r="B8" s="1">
        <v>45675</v>
      </c>
      <c r="C8" s="6" t="s">
        <v>118</v>
      </c>
      <c r="D8" s="1" t="s">
        <v>11</v>
      </c>
      <c r="E8" s="6" t="s">
        <v>36</v>
      </c>
      <c r="F8" s="1" t="s">
        <v>28</v>
      </c>
      <c r="G8" s="1">
        <f t="shared" si="0"/>
        <v>352</v>
      </c>
      <c r="H8" s="31"/>
      <c r="I8" s="7">
        <v>7</v>
      </c>
      <c r="J8" s="7">
        <v>70</v>
      </c>
      <c r="K8" s="7"/>
      <c r="L8" s="7"/>
      <c r="M8" s="7"/>
      <c r="N8" s="7">
        <v>130</v>
      </c>
      <c r="O8" s="7">
        <v>80</v>
      </c>
      <c r="P8" s="7">
        <v>20</v>
      </c>
      <c r="Q8" s="7"/>
      <c r="R8" s="7">
        <v>45</v>
      </c>
      <c r="S8" s="7"/>
      <c r="T8" s="32"/>
    </row>
    <row r="9" spans="1:20" s="11" customFormat="1" ht="18" customHeight="1">
      <c r="A9" s="1">
        <v>5</v>
      </c>
      <c r="B9" s="1">
        <v>4658</v>
      </c>
      <c r="C9" s="6" t="s">
        <v>351</v>
      </c>
      <c r="D9" s="1" t="s">
        <v>11</v>
      </c>
      <c r="E9" s="6" t="s">
        <v>285</v>
      </c>
      <c r="F9" s="1" t="s">
        <v>31</v>
      </c>
      <c r="G9" s="1">
        <f t="shared" si="0"/>
        <v>330</v>
      </c>
      <c r="H9" s="31"/>
      <c r="I9" s="7"/>
      <c r="J9" s="7">
        <v>95</v>
      </c>
      <c r="K9" s="7">
        <v>55</v>
      </c>
      <c r="L9" s="7"/>
      <c r="M9" s="7"/>
      <c r="N9" s="7">
        <v>180</v>
      </c>
      <c r="O9" s="7"/>
      <c r="P9" s="7"/>
      <c r="Q9" s="7"/>
      <c r="R9" s="7"/>
      <c r="S9" s="7"/>
      <c r="T9" s="32"/>
    </row>
    <row r="10" spans="1:20" s="11" customFormat="1" ht="18" customHeight="1">
      <c r="A10" s="1">
        <v>6</v>
      </c>
      <c r="B10" s="1">
        <v>1273</v>
      </c>
      <c r="C10" s="6" t="s">
        <v>353</v>
      </c>
      <c r="D10" s="1" t="s">
        <v>11</v>
      </c>
      <c r="E10" s="6" t="s">
        <v>324</v>
      </c>
      <c r="F10" s="1" t="s">
        <v>31</v>
      </c>
      <c r="G10" s="1">
        <f t="shared" si="0"/>
        <v>240</v>
      </c>
      <c r="H10" s="31"/>
      <c r="I10" s="7"/>
      <c r="J10" s="7">
        <v>80</v>
      </c>
      <c r="K10" s="7">
        <v>40</v>
      </c>
      <c r="L10" s="7"/>
      <c r="M10" s="7"/>
      <c r="N10" s="7">
        <v>120</v>
      </c>
      <c r="O10" s="7"/>
      <c r="P10" s="7"/>
      <c r="Q10" s="7"/>
      <c r="R10" s="7"/>
      <c r="S10" s="7"/>
      <c r="T10" s="32"/>
    </row>
    <row r="11" spans="1:20" s="11" customFormat="1" ht="18" customHeight="1">
      <c r="A11" s="1">
        <v>7</v>
      </c>
      <c r="B11" s="1">
        <v>150</v>
      </c>
      <c r="C11" s="6" t="s">
        <v>82</v>
      </c>
      <c r="D11" s="1" t="s">
        <v>11</v>
      </c>
      <c r="E11" s="6" t="s">
        <v>66</v>
      </c>
      <c r="F11" s="1" t="s">
        <v>31</v>
      </c>
      <c r="G11" s="1">
        <f t="shared" si="0"/>
        <v>220</v>
      </c>
      <c r="H11" s="31"/>
      <c r="I11" s="7"/>
      <c r="J11" s="7">
        <v>60</v>
      </c>
      <c r="K11" s="7">
        <v>35</v>
      </c>
      <c r="L11" s="7"/>
      <c r="M11" s="7"/>
      <c r="N11" s="7">
        <v>90</v>
      </c>
      <c r="O11" s="7"/>
      <c r="P11" s="7"/>
      <c r="Q11" s="7"/>
      <c r="R11" s="7"/>
      <c r="S11" s="7">
        <v>35</v>
      </c>
      <c r="T11" s="32"/>
    </row>
    <row r="12" spans="1:20" s="11" customFormat="1" ht="18" customHeight="1">
      <c r="A12" s="1">
        <v>8</v>
      </c>
      <c r="B12" s="1">
        <v>2460</v>
      </c>
      <c r="C12" s="6" t="s">
        <v>116</v>
      </c>
      <c r="D12" s="1" t="s">
        <v>11</v>
      </c>
      <c r="E12" s="6" t="s">
        <v>36</v>
      </c>
      <c r="F12" s="1" t="s">
        <v>28</v>
      </c>
      <c r="G12" s="1">
        <f t="shared" si="0"/>
        <v>218</v>
      </c>
      <c r="H12" s="31"/>
      <c r="I12" s="7">
        <v>3</v>
      </c>
      <c r="J12" s="7"/>
      <c r="K12" s="7"/>
      <c r="L12" s="7"/>
      <c r="M12" s="7"/>
      <c r="N12" s="7">
        <v>160</v>
      </c>
      <c r="O12" s="7"/>
      <c r="P12" s="7"/>
      <c r="Q12" s="7"/>
      <c r="R12" s="7">
        <v>55</v>
      </c>
      <c r="S12" s="7"/>
      <c r="T12" s="32"/>
    </row>
    <row r="13" spans="1:20" s="11" customFormat="1" ht="18" customHeight="1">
      <c r="A13" s="1">
        <v>9</v>
      </c>
      <c r="B13" s="1">
        <v>47870</v>
      </c>
      <c r="C13" s="6" t="s">
        <v>284</v>
      </c>
      <c r="D13" s="1" t="s">
        <v>11</v>
      </c>
      <c r="E13" s="6" t="s">
        <v>285</v>
      </c>
      <c r="F13" s="1" t="s">
        <v>31</v>
      </c>
      <c r="G13" s="1">
        <f t="shared" si="0"/>
        <v>215</v>
      </c>
      <c r="H13" s="31"/>
      <c r="I13" s="7"/>
      <c r="J13" s="7">
        <v>45</v>
      </c>
      <c r="K13" s="7">
        <v>20</v>
      </c>
      <c r="L13" s="7"/>
      <c r="M13" s="7"/>
      <c r="N13" s="7">
        <v>85</v>
      </c>
      <c r="O13" s="7">
        <v>65</v>
      </c>
      <c r="P13" s="7"/>
      <c r="Q13" s="7"/>
      <c r="R13" s="7"/>
      <c r="S13" s="7"/>
      <c r="T13" s="32"/>
    </row>
    <row r="14" spans="1:20" s="11" customFormat="1" ht="18" customHeight="1">
      <c r="A14" s="1">
        <v>10</v>
      </c>
      <c r="B14" s="1">
        <v>8639</v>
      </c>
      <c r="C14" s="6" t="s">
        <v>352</v>
      </c>
      <c r="D14" s="1" t="s">
        <v>11</v>
      </c>
      <c r="E14" s="6" t="s">
        <v>345</v>
      </c>
      <c r="F14" s="1" t="s">
        <v>31</v>
      </c>
      <c r="G14" s="1">
        <f t="shared" si="0"/>
        <v>210</v>
      </c>
      <c r="H14" s="31"/>
      <c r="I14" s="7"/>
      <c r="J14" s="7">
        <v>25</v>
      </c>
      <c r="K14" s="7">
        <v>45</v>
      </c>
      <c r="L14" s="7"/>
      <c r="M14" s="7"/>
      <c r="N14" s="7">
        <v>140</v>
      </c>
      <c r="O14" s="7"/>
      <c r="P14" s="7"/>
      <c r="Q14" s="7"/>
      <c r="R14" s="7"/>
      <c r="S14" s="7"/>
      <c r="T14" s="32"/>
    </row>
    <row r="15" spans="1:20" s="11" customFormat="1" ht="18" customHeight="1">
      <c r="A15" s="1">
        <v>11</v>
      </c>
      <c r="B15" s="1">
        <v>48562</v>
      </c>
      <c r="C15" s="6" t="s">
        <v>260</v>
      </c>
      <c r="D15" s="1" t="s">
        <v>11</v>
      </c>
      <c r="E15" s="6" t="s">
        <v>36</v>
      </c>
      <c r="F15" s="1" t="s">
        <v>28</v>
      </c>
      <c r="G15" s="1">
        <f t="shared" si="0"/>
        <v>195</v>
      </c>
      <c r="H15" s="31"/>
      <c r="I15" s="7">
        <v>2</v>
      </c>
      <c r="J15" s="7"/>
      <c r="K15" s="7"/>
      <c r="L15" s="7"/>
      <c r="M15" s="7"/>
      <c r="N15" s="7">
        <v>100</v>
      </c>
      <c r="O15" s="7">
        <v>75</v>
      </c>
      <c r="P15" s="7">
        <v>18</v>
      </c>
      <c r="Q15" s="7"/>
      <c r="R15" s="7"/>
      <c r="S15" s="7"/>
      <c r="T15" s="32"/>
    </row>
    <row r="16" spans="1:20" s="11" customFormat="1" ht="18" customHeight="1">
      <c r="A16" s="1">
        <v>12</v>
      </c>
      <c r="B16" s="1">
        <v>4839</v>
      </c>
      <c r="C16" s="6" t="s">
        <v>371</v>
      </c>
      <c r="D16" s="1" t="s">
        <v>11</v>
      </c>
      <c r="E16" s="6" t="s">
        <v>372</v>
      </c>
      <c r="F16" s="1" t="s">
        <v>31</v>
      </c>
      <c r="G16" s="1">
        <f t="shared" si="0"/>
        <v>190</v>
      </c>
      <c r="H16" s="31"/>
      <c r="I16" s="7"/>
      <c r="J16" s="7">
        <v>65</v>
      </c>
      <c r="K16" s="7">
        <v>30</v>
      </c>
      <c r="L16" s="7"/>
      <c r="M16" s="7"/>
      <c r="N16" s="7">
        <v>95</v>
      </c>
      <c r="O16" s="7"/>
      <c r="P16" s="7"/>
      <c r="Q16" s="7"/>
      <c r="R16" s="7"/>
      <c r="S16" s="7"/>
      <c r="T16" s="32"/>
    </row>
    <row r="17" spans="1:20" s="11" customFormat="1" ht="18" customHeight="1">
      <c r="A17" s="1">
        <v>13</v>
      </c>
      <c r="B17" s="1">
        <v>21489</v>
      </c>
      <c r="C17" s="6" t="s">
        <v>355</v>
      </c>
      <c r="D17" s="1" t="s">
        <v>11</v>
      </c>
      <c r="E17" s="6" t="s">
        <v>285</v>
      </c>
      <c r="F17" s="1" t="s">
        <v>31</v>
      </c>
      <c r="G17" s="1">
        <f t="shared" si="0"/>
        <v>160</v>
      </c>
      <c r="H17" s="31"/>
      <c r="I17" s="7"/>
      <c r="J17" s="7">
        <v>55</v>
      </c>
      <c r="K17" s="7">
        <v>25</v>
      </c>
      <c r="L17" s="7"/>
      <c r="M17" s="7"/>
      <c r="N17" s="7">
        <v>80</v>
      </c>
      <c r="O17" s="7"/>
      <c r="P17" s="7"/>
      <c r="Q17" s="7"/>
      <c r="R17" s="7"/>
      <c r="S17" s="7"/>
      <c r="T17" s="32"/>
    </row>
    <row r="18" spans="1:20" s="11" customFormat="1" ht="18" customHeight="1">
      <c r="A18" s="1">
        <v>14</v>
      </c>
      <c r="B18" s="1">
        <v>2442</v>
      </c>
      <c r="C18" s="6" t="s">
        <v>259</v>
      </c>
      <c r="D18" s="1" t="s">
        <v>11</v>
      </c>
      <c r="E18" s="6" t="s">
        <v>36</v>
      </c>
      <c r="F18" s="1" t="s">
        <v>28</v>
      </c>
      <c r="G18" s="1">
        <f t="shared" si="0"/>
        <v>111</v>
      </c>
      <c r="H18" s="31"/>
      <c r="I18" s="7">
        <v>1</v>
      </c>
      <c r="J18" s="7"/>
      <c r="K18" s="7"/>
      <c r="L18" s="7"/>
      <c r="M18" s="7"/>
      <c r="N18" s="7"/>
      <c r="O18" s="7">
        <v>85</v>
      </c>
      <c r="P18" s="7">
        <v>25</v>
      </c>
      <c r="Q18" s="7"/>
      <c r="R18" s="7"/>
      <c r="S18" s="7"/>
      <c r="T18" s="32"/>
    </row>
    <row r="19" spans="1:20" s="11" customFormat="1" ht="18" customHeight="1">
      <c r="A19" s="1">
        <v>15</v>
      </c>
      <c r="B19" s="1">
        <v>51733</v>
      </c>
      <c r="C19" s="6" t="s">
        <v>354</v>
      </c>
      <c r="D19" s="1" t="s">
        <v>11</v>
      </c>
      <c r="E19" s="6" t="s">
        <v>36</v>
      </c>
      <c r="F19" s="1" t="s">
        <v>193</v>
      </c>
      <c r="G19" s="1">
        <f t="shared" si="0"/>
        <v>110</v>
      </c>
      <c r="H19" s="31"/>
      <c r="I19" s="7"/>
      <c r="J19" s="7"/>
      <c r="K19" s="7"/>
      <c r="L19" s="7"/>
      <c r="M19" s="7"/>
      <c r="N19" s="7">
        <v>110</v>
      </c>
      <c r="O19" s="7"/>
      <c r="P19" s="7"/>
      <c r="Q19" s="7"/>
      <c r="R19" s="7"/>
      <c r="S19" s="7"/>
      <c r="T19" s="32"/>
    </row>
    <row r="20" spans="1:20" s="11" customFormat="1" ht="18" customHeight="1">
      <c r="A20" s="1">
        <v>16</v>
      </c>
      <c r="B20" s="1">
        <v>29074</v>
      </c>
      <c r="C20" s="6" t="s">
        <v>207</v>
      </c>
      <c r="D20" s="1" t="s">
        <v>11</v>
      </c>
      <c r="E20" s="6" t="s">
        <v>36</v>
      </c>
      <c r="F20" s="1" t="s">
        <v>159</v>
      </c>
      <c r="G20" s="1">
        <f t="shared" si="0"/>
        <v>35</v>
      </c>
      <c r="H20" s="31"/>
      <c r="I20" s="7"/>
      <c r="J20" s="7"/>
      <c r="K20" s="7"/>
      <c r="L20" s="7"/>
      <c r="M20" s="7"/>
      <c r="N20" s="7"/>
      <c r="O20" s="7"/>
      <c r="P20" s="7"/>
      <c r="Q20" s="7">
        <v>35</v>
      </c>
      <c r="R20" s="7"/>
      <c r="S20" s="7"/>
      <c r="T20" s="32"/>
    </row>
    <row r="21" spans="1:20" s="11" customFormat="1" ht="18" customHeight="1">
      <c r="A21" s="1">
        <v>17</v>
      </c>
      <c r="B21" s="1">
        <v>12768</v>
      </c>
      <c r="C21" s="6" t="s">
        <v>380</v>
      </c>
      <c r="D21" s="1" t="s">
        <v>11</v>
      </c>
      <c r="E21" s="6" t="s">
        <v>36</v>
      </c>
      <c r="F21" s="1" t="s">
        <v>381</v>
      </c>
      <c r="G21" s="1">
        <f t="shared" si="0"/>
        <v>17.5</v>
      </c>
      <c r="H21" s="31"/>
      <c r="I21" s="7"/>
      <c r="J21" s="7"/>
      <c r="K21" s="7"/>
      <c r="L21" s="7">
        <v>17.5</v>
      </c>
      <c r="M21" s="7"/>
      <c r="N21" s="7"/>
      <c r="O21" s="7"/>
      <c r="P21" s="7"/>
      <c r="Q21" s="7"/>
      <c r="R21" s="7"/>
      <c r="S21" s="7"/>
      <c r="T21" s="32"/>
    </row>
    <row r="22" spans="1:20" ht="18" customHeight="1">
      <c r="A22" s="1"/>
      <c r="B22" s="1"/>
      <c r="C22" s="5"/>
      <c r="D22" s="1"/>
      <c r="E22" s="6"/>
      <c r="F22" s="1"/>
      <c r="G22" s="1"/>
      <c r="H22" s="28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34"/>
    </row>
    <row r="23" spans="1:20" ht="6.9" customHeight="1">
      <c r="A23" s="38"/>
      <c r="B23" s="33"/>
      <c r="C23" s="39"/>
      <c r="D23" s="33"/>
      <c r="E23" s="40"/>
      <c r="F23" s="33"/>
      <c r="G23" s="41"/>
      <c r="H23" s="33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37"/>
    </row>
    <row r="24" spans="1:20" s="8" customFormat="1" ht="12.75" customHeight="1">
      <c r="A24" s="13"/>
      <c r="B24" s="14"/>
      <c r="D24" s="14"/>
      <c r="E24" s="15"/>
      <c r="F24" s="14"/>
      <c r="G24" s="14"/>
      <c r="H24" s="14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</row>
  </sheetData>
  <sheetProtection algorithmName="SHA-512" hashValue="xMn4rbo2GHnOSG+M/81eJCgYd/tGa0UOHq9FTGeq8lz2221a2xWAgDMR9xziYSTL9sxvALwQJzZIA2P/B3eeSA==" saltValue="Yu0cGECU7ViCasE3O4b50w==" spinCount="100000" sheet="1" selectLockedCells="1" selectUnlockedCells="1"/>
  <sortState xmlns:xlrd2="http://schemas.microsoft.com/office/spreadsheetml/2017/richdata2" ref="B5:S21">
    <sortCondition descending="1" ref="G5:G21"/>
  </sortState>
  <mergeCells count="13">
    <mergeCell ref="A1:G1"/>
    <mergeCell ref="S1:S2"/>
    <mergeCell ref="A2:G2"/>
    <mergeCell ref="R1:R2"/>
    <mergeCell ref="I1:I2"/>
    <mergeCell ref="Q1:Q2"/>
    <mergeCell ref="P1:P2"/>
    <mergeCell ref="O1:O2"/>
    <mergeCell ref="M1:M2"/>
    <mergeCell ref="N1:N2"/>
    <mergeCell ref="L1:L2"/>
    <mergeCell ref="K1:K2"/>
    <mergeCell ref="J1:J2"/>
  </mergeCells>
  <phoneticPr fontId="15" type="noConversion"/>
  <conditionalFormatting sqref="B7:B21 B22:C65490 B1:C2 B4:C4">
    <cfRule type="expression" dxfId="47" priority="2109" stopIfTrue="1">
      <formula>AND(COUNTIF($B$1:$C$2, B1)+COUNTIF($B$4:$C$4, B1)+COUNTIF($B$7:$C$65490, B1)&gt;1,NOT(ISBLANK(B1)))</formula>
    </cfRule>
  </conditionalFormatting>
  <conditionalFormatting sqref="B1:C1048576">
    <cfRule type="duplicateValues" dxfId="46" priority="1"/>
  </conditionalFormatting>
  <conditionalFormatting sqref="B3:C3">
    <cfRule type="duplicateValues" dxfId="45" priority="7" stopIfTrue="1"/>
  </conditionalFormatting>
  <conditionalFormatting sqref="B5:C6 B7:B21">
    <cfRule type="duplicateValues" dxfId="44" priority="3763" stopIfTrue="1"/>
  </conditionalFormatting>
  <conditionalFormatting sqref="B22:C22 B5:C6 B7:B21">
    <cfRule type="duplicateValues" dxfId="43" priority="2098" stopIfTrue="1"/>
    <cfRule type="duplicateValues" dxfId="42" priority="2099" stopIfTrue="1"/>
    <cfRule type="duplicateValues" dxfId="41" priority="2100" stopIfTrue="1"/>
  </conditionalFormatting>
  <conditionalFormatting sqref="B22:C24 B7:B21">
    <cfRule type="duplicateValues" dxfId="40" priority="2107" stopIfTrue="1"/>
  </conditionalFormatting>
  <conditionalFormatting sqref="C22">
    <cfRule type="duplicateValues" dxfId="39" priority="8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V24"/>
  <sheetViews>
    <sheetView zoomScale="85" zoomScaleNormal="85" workbookViewId="0">
      <selection activeCell="E16" sqref="E16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8.6640625" style="10" customWidth="1"/>
    <col min="6" max="6" width="7.6640625" style="2" customWidth="1"/>
    <col min="7" max="7" width="8" style="2" bestFit="1" customWidth="1"/>
    <col min="8" max="8" width="1" style="2" customWidth="1"/>
    <col min="9" max="21" width="6.6640625" style="12" customWidth="1"/>
    <col min="22" max="22" width="1" style="3" customWidth="1"/>
    <col min="23" max="16384" width="9.109375" style="3"/>
  </cols>
  <sheetData>
    <row r="1" spans="1:22" ht="69" customHeight="1">
      <c r="A1" s="51"/>
      <c r="B1" s="52"/>
      <c r="C1" s="52"/>
      <c r="D1" s="52"/>
      <c r="E1" s="52"/>
      <c r="F1" s="52"/>
      <c r="G1" s="53"/>
      <c r="H1" s="27"/>
      <c r="I1" s="54" t="s">
        <v>402</v>
      </c>
      <c r="J1" s="54" t="s">
        <v>397</v>
      </c>
      <c r="K1" s="54" t="s">
        <v>396</v>
      </c>
      <c r="L1" s="54" t="s">
        <v>387</v>
      </c>
      <c r="M1" s="54" t="s">
        <v>294</v>
      </c>
      <c r="N1" s="54" t="s">
        <v>303</v>
      </c>
      <c r="O1" s="54" t="s">
        <v>266</v>
      </c>
      <c r="P1" s="54" t="s">
        <v>233</v>
      </c>
      <c r="Q1" s="54" t="s">
        <v>180</v>
      </c>
      <c r="R1" s="54" t="s">
        <v>129</v>
      </c>
      <c r="S1" s="54" t="s">
        <v>191</v>
      </c>
      <c r="T1" s="54" t="s">
        <v>95</v>
      </c>
      <c r="U1" s="54" t="s">
        <v>24</v>
      </c>
      <c r="V1" s="27"/>
    </row>
    <row r="2" spans="1:22" s="4" customFormat="1" ht="65.099999999999994" customHeight="1">
      <c r="A2" s="48" t="s">
        <v>424</v>
      </c>
      <c r="B2" s="49"/>
      <c r="C2" s="49"/>
      <c r="D2" s="49"/>
      <c r="E2" s="49"/>
      <c r="F2" s="49"/>
      <c r="G2" s="50"/>
      <c r="H2" s="28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34"/>
    </row>
    <row r="3" spans="1:22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45585</v>
      </c>
      <c r="K3" s="19">
        <v>45578</v>
      </c>
      <c r="L3" s="19">
        <v>45557</v>
      </c>
      <c r="M3" s="19">
        <v>45550</v>
      </c>
      <c r="N3" s="19">
        <v>45501</v>
      </c>
      <c r="O3" s="19">
        <v>45473</v>
      </c>
      <c r="P3" s="19">
        <v>45438</v>
      </c>
      <c r="Q3" s="19">
        <v>45417</v>
      </c>
      <c r="R3" s="19">
        <v>45410</v>
      </c>
      <c r="S3" s="19">
        <v>45403</v>
      </c>
      <c r="T3" s="19">
        <v>45396</v>
      </c>
      <c r="U3" s="19">
        <v>45389</v>
      </c>
      <c r="V3" s="34"/>
    </row>
    <row r="4" spans="1:22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403</v>
      </c>
      <c r="J4" s="21" t="s">
        <v>96</v>
      </c>
      <c r="K4" s="21" t="s">
        <v>96</v>
      </c>
      <c r="L4" s="21" t="s">
        <v>25</v>
      </c>
      <c r="M4" s="21" t="s">
        <v>181</v>
      </c>
      <c r="N4" s="21" t="s">
        <v>304</v>
      </c>
      <c r="O4" s="21" t="s">
        <v>96</v>
      </c>
      <c r="P4" s="21" t="s">
        <v>181</v>
      </c>
      <c r="Q4" s="21" t="s">
        <v>181</v>
      </c>
      <c r="R4" s="21" t="s">
        <v>96</v>
      </c>
      <c r="S4" s="21" t="s">
        <v>181</v>
      </c>
      <c r="T4" s="21" t="s">
        <v>96</v>
      </c>
      <c r="U4" s="21" t="s">
        <v>25</v>
      </c>
      <c r="V4" s="35"/>
    </row>
    <row r="5" spans="1:22" s="11" customFormat="1" ht="18" customHeight="1">
      <c r="A5" s="1">
        <v>1</v>
      </c>
      <c r="B5" s="1">
        <v>2810</v>
      </c>
      <c r="C5" s="5" t="s">
        <v>84</v>
      </c>
      <c r="D5" s="1" t="s">
        <v>12</v>
      </c>
      <c r="E5" s="6" t="s">
        <v>36</v>
      </c>
      <c r="F5" s="1" t="s">
        <v>28</v>
      </c>
      <c r="G5" s="1">
        <f t="shared" ref="G5:G21" si="0">SUM(I5:U5)</f>
        <v>447.5</v>
      </c>
      <c r="H5" s="31"/>
      <c r="I5" s="7">
        <v>10</v>
      </c>
      <c r="J5" s="7">
        <v>42.5</v>
      </c>
      <c r="K5" s="7">
        <v>47.5</v>
      </c>
      <c r="L5" s="7"/>
      <c r="M5" s="7">
        <v>17.5</v>
      </c>
      <c r="N5" s="7">
        <v>140</v>
      </c>
      <c r="O5" s="7">
        <v>75</v>
      </c>
      <c r="P5" s="7">
        <v>15</v>
      </c>
      <c r="Q5" s="7"/>
      <c r="R5" s="7"/>
      <c r="S5" s="7"/>
      <c r="T5" s="7">
        <v>55</v>
      </c>
      <c r="U5" s="7">
        <v>45</v>
      </c>
      <c r="V5" s="36"/>
    </row>
    <row r="6" spans="1:22" s="11" customFormat="1" ht="18" customHeight="1">
      <c r="A6" s="1">
        <v>2</v>
      </c>
      <c r="B6" s="1">
        <v>2051</v>
      </c>
      <c r="C6" s="5" t="s">
        <v>83</v>
      </c>
      <c r="D6" s="1" t="s">
        <v>12</v>
      </c>
      <c r="E6" s="6" t="s">
        <v>69</v>
      </c>
      <c r="F6" s="1" t="s">
        <v>31</v>
      </c>
      <c r="G6" s="1">
        <f t="shared" si="0"/>
        <v>445</v>
      </c>
      <c r="H6" s="31"/>
      <c r="I6" s="7"/>
      <c r="J6" s="7">
        <v>55</v>
      </c>
      <c r="K6" s="7"/>
      <c r="L6" s="7">
        <v>60</v>
      </c>
      <c r="M6" s="7"/>
      <c r="N6" s="7">
        <v>180</v>
      </c>
      <c r="O6" s="7">
        <v>90</v>
      </c>
      <c r="P6" s="7"/>
      <c r="Q6" s="7"/>
      <c r="R6" s="7"/>
      <c r="S6" s="7"/>
      <c r="T6" s="7"/>
      <c r="U6" s="7">
        <v>60</v>
      </c>
      <c r="V6" s="36"/>
    </row>
    <row r="7" spans="1:22" s="11" customFormat="1" ht="18" customHeight="1">
      <c r="A7" s="1">
        <v>3</v>
      </c>
      <c r="B7" s="1">
        <v>43668</v>
      </c>
      <c r="C7" s="5" t="s">
        <v>204</v>
      </c>
      <c r="D7" s="1" t="s">
        <v>12</v>
      </c>
      <c r="E7" s="6" t="s">
        <v>36</v>
      </c>
      <c r="F7" s="1" t="s">
        <v>174</v>
      </c>
      <c r="G7" s="1">
        <f t="shared" si="0"/>
        <v>427.5</v>
      </c>
      <c r="H7" s="31"/>
      <c r="I7" s="7"/>
      <c r="J7" s="7"/>
      <c r="K7" s="7"/>
      <c r="L7" s="7"/>
      <c r="M7" s="7"/>
      <c r="N7" s="7">
        <v>300</v>
      </c>
      <c r="O7" s="7">
        <v>110</v>
      </c>
      <c r="P7" s="7"/>
      <c r="Q7" s="7"/>
      <c r="R7" s="7"/>
      <c r="S7" s="7">
        <v>17.5</v>
      </c>
      <c r="T7" s="7"/>
      <c r="U7" s="7"/>
      <c r="V7" s="36"/>
    </row>
    <row r="8" spans="1:22" s="11" customFormat="1" ht="18" customHeight="1">
      <c r="A8" s="1">
        <v>4</v>
      </c>
      <c r="B8" s="1">
        <v>1277</v>
      </c>
      <c r="C8" s="5" t="s">
        <v>286</v>
      </c>
      <c r="D8" s="1" t="s">
        <v>12</v>
      </c>
      <c r="E8" s="6" t="s">
        <v>45</v>
      </c>
      <c r="F8" s="1" t="s">
        <v>31</v>
      </c>
      <c r="G8" s="1">
        <f t="shared" si="0"/>
        <v>332.5</v>
      </c>
      <c r="H8" s="31"/>
      <c r="I8" s="7"/>
      <c r="J8" s="7">
        <v>47.5</v>
      </c>
      <c r="K8" s="7"/>
      <c r="L8" s="7">
        <v>40</v>
      </c>
      <c r="M8" s="7"/>
      <c r="N8" s="7">
        <v>160</v>
      </c>
      <c r="O8" s="7">
        <v>85</v>
      </c>
      <c r="P8" s="7"/>
      <c r="Q8" s="7"/>
      <c r="R8" s="7"/>
      <c r="S8" s="7"/>
      <c r="T8" s="7"/>
      <c r="U8" s="7"/>
      <c r="V8" s="36"/>
    </row>
    <row r="9" spans="1:22" s="11" customFormat="1" ht="18" customHeight="1">
      <c r="A9" s="1">
        <v>5</v>
      </c>
      <c r="B9" s="1">
        <v>23133</v>
      </c>
      <c r="C9" s="5" t="s">
        <v>119</v>
      </c>
      <c r="D9" s="1" t="s">
        <v>12</v>
      </c>
      <c r="E9" s="6" t="s">
        <v>36</v>
      </c>
      <c r="F9" s="1" t="s">
        <v>28</v>
      </c>
      <c r="G9" s="1">
        <f t="shared" si="0"/>
        <v>300</v>
      </c>
      <c r="H9" s="31"/>
      <c r="I9" s="7">
        <v>5</v>
      </c>
      <c r="J9" s="7"/>
      <c r="K9" s="7">
        <v>45</v>
      </c>
      <c r="L9" s="7"/>
      <c r="M9" s="7"/>
      <c r="N9" s="7">
        <v>120</v>
      </c>
      <c r="O9" s="7">
        <v>70</v>
      </c>
      <c r="P9" s="7">
        <v>12.5</v>
      </c>
      <c r="Q9" s="7"/>
      <c r="R9" s="7"/>
      <c r="S9" s="7"/>
      <c r="T9" s="7">
        <v>47.5</v>
      </c>
      <c r="U9" s="7"/>
      <c r="V9" s="36"/>
    </row>
    <row r="10" spans="1:22" s="11" customFormat="1" ht="18" customHeight="1">
      <c r="A10" s="1">
        <v>6</v>
      </c>
      <c r="B10" s="1">
        <v>45228</v>
      </c>
      <c r="C10" s="5" t="s">
        <v>120</v>
      </c>
      <c r="D10" s="1" t="s">
        <v>12</v>
      </c>
      <c r="E10" s="6" t="s">
        <v>99</v>
      </c>
      <c r="F10" s="1" t="s">
        <v>28</v>
      </c>
      <c r="G10" s="1">
        <f t="shared" si="0"/>
        <v>284.5</v>
      </c>
      <c r="H10" s="31"/>
      <c r="I10" s="7">
        <v>7</v>
      </c>
      <c r="J10" s="7"/>
      <c r="K10" s="7">
        <v>55</v>
      </c>
      <c r="L10" s="7">
        <v>50</v>
      </c>
      <c r="M10" s="7">
        <v>15</v>
      </c>
      <c r="N10" s="7"/>
      <c r="O10" s="7">
        <v>95</v>
      </c>
      <c r="P10" s="7">
        <v>17.5</v>
      </c>
      <c r="Q10" s="7"/>
      <c r="R10" s="7"/>
      <c r="S10" s="7"/>
      <c r="T10" s="7">
        <v>45</v>
      </c>
      <c r="U10" s="7"/>
      <c r="V10" s="36"/>
    </row>
    <row r="11" spans="1:22" s="11" customFormat="1" ht="18" customHeight="1">
      <c r="A11" s="1">
        <v>7</v>
      </c>
      <c r="B11" s="1">
        <v>1269</v>
      </c>
      <c r="C11" s="5" t="s">
        <v>357</v>
      </c>
      <c r="D11" s="1" t="s">
        <v>12</v>
      </c>
      <c r="E11" s="6" t="s">
        <v>36</v>
      </c>
      <c r="F11" s="1" t="s">
        <v>31</v>
      </c>
      <c r="G11" s="1">
        <f t="shared" si="0"/>
        <v>255</v>
      </c>
      <c r="H11" s="31"/>
      <c r="I11" s="7"/>
      <c r="J11" s="7"/>
      <c r="K11" s="7"/>
      <c r="L11" s="7">
        <v>55</v>
      </c>
      <c r="M11" s="7"/>
      <c r="N11" s="7">
        <v>200</v>
      </c>
      <c r="O11" s="7"/>
      <c r="P11" s="7"/>
      <c r="Q11" s="7"/>
      <c r="R11" s="7"/>
      <c r="S11" s="7"/>
      <c r="T11" s="7"/>
      <c r="U11" s="7"/>
      <c r="V11" s="36"/>
    </row>
    <row r="12" spans="1:22" s="11" customFormat="1" ht="18" customHeight="1">
      <c r="A12" s="1">
        <v>8</v>
      </c>
      <c r="B12" s="1">
        <v>2483</v>
      </c>
      <c r="C12" s="5" t="s">
        <v>356</v>
      </c>
      <c r="D12" s="1" t="s">
        <v>12</v>
      </c>
      <c r="E12" s="6" t="s">
        <v>36</v>
      </c>
      <c r="F12" s="1" t="s">
        <v>193</v>
      </c>
      <c r="G12" s="1">
        <f t="shared" si="0"/>
        <v>250</v>
      </c>
      <c r="H12" s="31"/>
      <c r="I12" s="7"/>
      <c r="J12" s="7"/>
      <c r="K12" s="7"/>
      <c r="L12" s="7"/>
      <c r="M12" s="7"/>
      <c r="N12" s="7">
        <v>250</v>
      </c>
      <c r="O12" s="7"/>
      <c r="P12" s="7"/>
      <c r="Q12" s="7"/>
      <c r="R12" s="7"/>
      <c r="S12" s="7"/>
      <c r="T12" s="7"/>
      <c r="U12" s="7"/>
      <c r="V12" s="36"/>
    </row>
    <row r="13" spans="1:22" s="11" customFormat="1" ht="18" customHeight="1">
      <c r="A13" s="1">
        <v>9</v>
      </c>
      <c r="B13" s="1">
        <v>12876</v>
      </c>
      <c r="C13" s="5" t="s">
        <v>143</v>
      </c>
      <c r="D13" s="1" t="s">
        <v>12</v>
      </c>
      <c r="E13" s="6" t="s">
        <v>36</v>
      </c>
      <c r="F13" s="1" t="s">
        <v>133</v>
      </c>
      <c r="G13" s="1">
        <f t="shared" si="0"/>
        <v>240</v>
      </c>
      <c r="H13" s="31"/>
      <c r="I13" s="7"/>
      <c r="J13" s="7"/>
      <c r="K13" s="7"/>
      <c r="L13" s="7"/>
      <c r="M13" s="7"/>
      <c r="N13" s="7">
        <v>130</v>
      </c>
      <c r="O13" s="7"/>
      <c r="P13" s="7"/>
      <c r="Q13" s="7"/>
      <c r="R13" s="7">
        <v>110</v>
      </c>
      <c r="S13" s="7"/>
      <c r="T13" s="7"/>
      <c r="U13" s="7"/>
      <c r="V13" s="36"/>
    </row>
    <row r="14" spans="1:22" s="11" customFormat="1" ht="18" customHeight="1">
      <c r="A14" s="1">
        <v>10</v>
      </c>
      <c r="B14" s="1">
        <v>6820</v>
      </c>
      <c r="C14" s="5" t="s">
        <v>148</v>
      </c>
      <c r="D14" s="1" t="s">
        <v>12</v>
      </c>
      <c r="E14" s="6" t="s">
        <v>36</v>
      </c>
      <c r="F14" s="1" t="s">
        <v>131</v>
      </c>
      <c r="G14" s="1">
        <f t="shared" si="0"/>
        <v>185</v>
      </c>
      <c r="H14" s="31"/>
      <c r="I14" s="7"/>
      <c r="J14" s="7"/>
      <c r="K14" s="7"/>
      <c r="L14" s="7"/>
      <c r="M14" s="7"/>
      <c r="N14" s="7">
        <v>110</v>
      </c>
      <c r="O14" s="7"/>
      <c r="P14" s="7"/>
      <c r="Q14" s="7"/>
      <c r="R14" s="7">
        <v>75</v>
      </c>
      <c r="S14" s="7"/>
      <c r="T14" s="7"/>
      <c r="U14" s="7"/>
      <c r="V14" s="36"/>
    </row>
    <row r="15" spans="1:22" s="11" customFormat="1" ht="18" customHeight="1">
      <c r="A15" s="1">
        <v>11</v>
      </c>
      <c r="B15" s="1">
        <v>30885</v>
      </c>
      <c r="C15" s="5" t="s">
        <v>144</v>
      </c>
      <c r="D15" s="1" t="s">
        <v>12</v>
      </c>
      <c r="E15" s="6" t="s">
        <v>36</v>
      </c>
      <c r="F15" s="1" t="s">
        <v>133</v>
      </c>
      <c r="G15" s="1">
        <f t="shared" si="0"/>
        <v>95</v>
      </c>
      <c r="H15" s="31"/>
      <c r="I15" s="7"/>
      <c r="J15" s="7"/>
      <c r="K15" s="7"/>
      <c r="L15" s="7"/>
      <c r="M15" s="7"/>
      <c r="N15" s="7"/>
      <c r="O15" s="7"/>
      <c r="P15" s="7"/>
      <c r="Q15" s="7"/>
      <c r="R15" s="7">
        <v>95</v>
      </c>
      <c r="S15" s="7"/>
      <c r="T15" s="7"/>
      <c r="U15" s="7"/>
      <c r="V15" s="36"/>
    </row>
    <row r="16" spans="1:22" s="11" customFormat="1" ht="18" customHeight="1">
      <c r="A16" s="1">
        <v>12</v>
      </c>
      <c r="B16" s="1">
        <v>32051</v>
      </c>
      <c r="C16" s="5" t="s">
        <v>145</v>
      </c>
      <c r="D16" s="1" t="s">
        <v>12</v>
      </c>
      <c r="E16" s="6" t="s">
        <v>36</v>
      </c>
      <c r="F16" s="1" t="s">
        <v>133</v>
      </c>
      <c r="G16" s="1">
        <f t="shared" si="0"/>
        <v>90</v>
      </c>
      <c r="H16" s="31"/>
      <c r="I16" s="7"/>
      <c r="J16" s="7"/>
      <c r="K16" s="7"/>
      <c r="L16" s="7"/>
      <c r="M16" s="7"/>
      <c r="N16" s="7"/>
      <c r="O16" s="7"/>
      <c r="P16" s="7"/>
      <c r="Q16" s="7"/>
      <c r="R16" s="7">
        <v>90</v>
      </c>
      <c r="S16" s="7"/>
      <c r="T16" s="7"/>
      <c r="U16" s="7"/>
      <c r="V16" s="36"/>
    </row>
    <row r="17" spans="1:22" s="11" customFormat="1" ht="18" customHeight="1">
      <c r="A17" s="1">
        <v>13</v>
      </c>
      <c r="B17" s="1">
        <v>13239</v>
      </c>
      <c r="C17" s="5" t="s">
        <v>147</v>
      </c>
      <c r="D17" s="1" t="s">
        <v>12</v>
      </c>
      <c r="E17" s="6" t="s">
        <v>36</v>
      </c>
      <c r="F17" s="1" t="s">
        <v>133</v>
      </c>
      <c r="G17" s="1">
        <f t="shared" si="0"/>
        <v>85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>
        <v>85</v>
      </c>
      <c r="S17" s="7"/>
      <c r="T17" s="7"/>
      <c r="U17" s="7"/>
      <c r="V17" s="36"/>
    </row>
    <row r="18" spans="1:22" s="11" customFormat="1" ht="18" customHeight="1">
      <c r="A18" s="1">
        <v>14</v>
      </c>
      <c r="B18" s="1">
        <v>4002</v>
      </c>
      <c r="C18" s="5" t="s">
        <v>287</v>
      </c>
      <c r="D18" s="1" t="s">
        <v>12</v>
      </c>
      <c r="E18" s="6" t="s">
        <v>36</v>
      </c>
      <c r="F18" s="1" t="s">
        <v>28</v>
      </c>
      <c r="G18" s="1">
        <f t="shared" si="0"/>
        <v>83</v>
      </c>
      <c r="H18" s="31"/>
      <c r="I18" s="7">
        <v>3</v>
      </c>
      <c r="J18" s="7"/>
      <c r="K18" s="7"/>
      <c r="L18" s="7"/>
      <c r="M18" s="7"/>
      <c r="N18" s="7"/>
      <c r="O18" s="7">
        <v>80</v>
      </c>
      <c r="P18" s="7"/>
      <c r="Q18" s="7"/>
      <c r="R18" s="7"/>
      <c r="S18" s="7"/>
      <c r="T18" s="7"/>
      <c r="U18" s="7"/>
      <c r="V18" s="36"/>
    </row>
    <row r="19" spans="1:22" s="11" customFormat="1" ht="18" customHeight="1">
      <c r="A19" s="1">
        <v>15</v>
      </c>
      <c r="B19" s="1">
        <v>47119</v>
      </c>
      <c r="C19" s="5" t="s">
        <v>146</v>
      </c>
      <c r="D19" s="1" t="s">
        <v>12</v>
      </c>
      <c r="E19" s="6" t="s">
        <v>36</v>
      </c>
      <c r="F19" s="1" t="s">
        <v>133</v>
      </c>
      <c r="G19" s="1">
        <f t="shared" si="0"/>
        <v>80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>
        <v>80</v>
      </c>
      <c r="S19" s="7"/>
      <c r="T19" s="7"/>
      <c r="U19" s="7"/>
      <c r="V19" s="36"/>
    </row>
    <row r="20" spans="1:22" s="11" customFormat="1" ht="18" customHeight="1">
      <c r="A20" s="1">
        <v>16</v>
      </c>
      <c r="B20" s="1">
        <v>7006</v>
      </c>
      <c r="C20" s="5" t="s">
        <v>185</v>
      </c>
      <c r="D20" s="1" t="s">
        <v>12</v>
      </c>
      <c r="E20" s="6" t="s">
        <v>36</v>
      </c>
      <c r="F20" s="1" t="s">
        <v>174</v>
      </c>
      <c r="G20" s="1">
        <f t="shared" si="0"/>
        <v>17.5</v>
      </c>
      <c r="H20" s="31"/>
      <c r="I20" s="7"/>
      <c r="J20" s="7"/>
      <c r="K20" s="7"/>
      <c r="L20" s="7"/>
      <c r="M20" s="7"/>
      <c r="N20" s="7"/>
      <c r="O20" s="7"/>
      <c r="P20" s="7"/>
      <c r="Q20" s="7">
        <v>17.5</v>
      </c>
      <c r="R20" s="7"/>
      <c r="S20" s="7"/>
      <c r="T20" s="7"/>
      <c r="U20" s="7"/>
      <c r="V20" s="36"/>
    </row>
    <row r="21" spans="1:22" s="11" customFormat="1" ht="18" customHeight="1">
      <c r="A21" s="1">
        <v>17</v>
      </c>
      <c r="B21" s="1">
        <v>10989</v>
      </c>
      <c r="C21" s="5" t="s">
        <v>205</v>
      </c>
      <c r="D21" s="1" t="s">
        <v>12</v>
      </c>
      <c r="E21" s="6" t="s">
        <v>206</v>
      </c>
      <c r="F21" s="1" t="s">
        <v>174</v>
      </c>
      <c r="G21" s="1">
        <f t="shared" si="0"/>
        <v>15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>
        <v>15</v>
      </c>
      <c r="T21" s="7"/>
      <c r="U21" s="7"/>
      <c r="V21" s="36"/>
    </row>
    <row r="22" spans="1:22" ht="18" customHeight="1">
      <c r="A22" s="1"/>
      <c r="B22" s="1"/>
      <c r="C22" s="5"/>
      <c r="D22" s="1"/>
      <c r="E22" s="6"/>
      <c r="F22" s="1"/>
      <c r="G22" s="1"/>
      <c r="H22" s="28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34"/>
    </row>
    <row r="23" spans="1:22" ht="6.9" customHeight="1">
      <c r="A23" s="38"/>
      <c r="B23" s="33"/>
      <c r="C23" s="39"/>
      <c r="D23" s="33"/>
      <c r="E23" s="40"/>
      <c r="F23" s="33"/>
      <c r="G23" s="41"/>
      <c r="H23" s="33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37"/>
    </row>
    <row r="24" spans="1:22" s="8" customFormat="1" ht="12.75" customHeight="1">
      <c r="A24" s="13"/>
      <c r="B24" s="14"/>
      <c r="D24" s="14"/>
      <c r="E24" s="15"/>
      <c r="F24" s="14"/>
      <c r="G24" s="14"/>
      <c r="H24" s="14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</row>
  </sheetData>
  <sheetProtection algorithmName="SHA-512" hashValue="s+6jVuqZ9MAVXf+laDw2KtDwBNdp6qQEqRhiNI1ev85hBzSI41taEfOZCSBQMNQHGKCfFx9H6mlrz+ZFUSQHog==" saltValue="Xj3UZsZ0jEkUUDYMh4PWkg==" spinCount="100000" sheet="1" selectLockedCells="1" selectUnlockedCells="1"/>
  <sortState xmlns:xlrd2="http://schemas.microsoft.com/office/spreadsheetml/2017/richdata2" ref="B5:U21">
    <sortCondition descending="1" ref="G5:G21"/>
  </sortState>
  <mergeCells count="15">
    <mergeCell ref="U1:U2"/>
    <mergeCell ref="A2:G2"/>
    <mergeCell ref="T1:T2"/>
    <mergeCell ref="I1:I2"/>
    <mergeCell ref="A1:G1"/>
    <mergeCell ref="R1:R2"/>
    <mergeCell ref="Q1:Q2"/>
    <mergeCell ref="S1:S2"/>
    <mergeCell ref="P1:P2"/>
    <mergeCell ref="O1:O2"/>
    <mergeCell ref="M1:M2"/>
    <mergeCell ref="N1:N2"/>
    <mergeCell ref="L1:L2"/>
    <mergeCell ref="K1:K2"/>
    <mergeCell ref="J1:J2"/>
  </mergeCells>
  <phoneticPr fontId="15" type="noConversion"/>
  <conditionalFormatting sqref="B3:C3">
    <cfRule type="duplicateValues" dxfId="38" priority="5" stopIfTrue="1"/>
  </conditionalFormatting>
  <conditionalFormatting sqref="B5:C21">
    <cfRule type="duplicateValues" dxfId="37" priority="3764" stopIfTrue="1"/>
  </conditionalFormatting>
  <conditionalFormatting sqref="B5:C22">
    <cfRule type="duplicateValues" dxfId="36" priority="3765" stopIfTrue="1"/>
    <cfRule type="duplicateValues" dxfId="35" priority="3766" stopIfTrue="1"/>
    <cfRule type="duplicateValues" dxfId="34" priority="3767" stopIfTrue="1"/>
  </conditionalFormatting>
  <conditionalFormatting sqref="B6:C24">
    <cfRule type="expression" dxfId="33" priority="3771" stopIfTrue="1">
      <formula>AND(COUNTIF($B$7:$C$24, B6)+COUNTIF($B$6:$C$6, B6)&gt;1,NOT(ISBLANK(B6)))</formula>
    </cfRule>
  </conditionalFormatting>
  <conditionalFormatting sqref="B6:C65493 B1:C2 B4:C4">
    <cfRule type="expression" dxfId="32" priority="3773" stopIfTrue="1">
      <formula>AND(COUNTIF($B$1:$C$2, B1)+COUNTIF($B$4:$C$4, B1)+COUNTIF($B$6:$C$65493, B1)&gt;1,NOT(ISBLANK(B1)))</formula>
    </cfRule>
  </conditionalFormatting>
  <conditionalFormatting sqref="C22">
    <cfRule type="duplicateValues" dxfId="31" priority="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S17"/>
  <sheetViews>
    <sheetView zoomScale="85" zoomScaleNormal="85" workbookViewId="0">
      <selection activeCell="A5" sqref="A5:A14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4.6640625" style="3" customWidth="1"/>
    <col min="4" max="4" width="8.44140625" style="2" bestFit="1" customWidth="1"/>
    <col min="5" max="5" width="48.88671875" style="10" customWidth="1"/>
    <col min="6" max="6" width="7.6640625" style="2" customWidth="1"/>
    <col min="7" max="7" width="8" style="2" bestFit="1" customWidth="1"/>
    <col min="8" max="8" width="1" style="2" customWidth="1"/>
    <col min="9" max="18" width="6.6640625" style="12" customWidth="1"/>
    <col min="19" max="19" width="1" style="3" customWidth="1"/>
    <col min="20" max="16384" width="9.109375" style="3"/>
  </cols>
  <sheetData>
    <row r="1" spans="1:19" ht="69" customHeight="1">
      <c r="A1" s="51"/>
      <c r="B1" s="52"/>
      <c r="C1" s="52"/>
      <c r="D1" s="52"/>
      <c r="E1" s="52"/>
      <c r="F1" s="52"/>
      <c r="G1" s="53"/>
      <c r="H1" s="27"/>
      <c r="I1" s="54" t="s">
        <v>402</v>
      </c>
      <c r="J1" s="54" t="s">
        <v>397</v>
      </c>
      <c r="K1" s="54" t="s">
        <v>396</v>
      </c>
      <c r="L1" s="54" t="s">
        <v>303</v>
      </c>
      <c r="M1" s="54" t="s">
        <v>266</v>
      </c>
      <c r="N1" s="54" t="s">
        <v>233</v>
      </c>
      <c r="O1" s="54" t="s">
        <v>180</v>
      </c>
      <c r="P1" s="54" t="s">
        <v>129</v>
      </c>
      <c r="Q1" s="54" t="s">
        <v>191</v>
      </c>
      <c r="R1" s="54" t="s">
        <v>95</v>
      </c>
      <c r="S1" s="27"/>
    </row>
    <row r="2" spans="1:19" s="4" customFormat="1" ht="65.099999999999994" customHeight="1">
      <c r="A2" s="48" t="s">
        <v>425</v>
      </c>
      <c r="B2" s="49"/>
      <c r="C2" s="49"/>
      <c r="D2" s="49"/>
      <c r="E2" s="49"/>
      <c r="F2" s="49"/>
      <c r="G2" s="50"/>
      <c r="H2" s="28"/>
      <c r="I2" s="55"/>
      <c r="J2" s="55"/>
      <c r="K2" s="55"/>
      <c r="L2" s="55"/>
      <c r="M2" s="55"/>
      <c r="N2" s="55"/>
      <c r="O2" s="55"/>
      <c r="P2" s="55"/>
      <c r="Q2" s="55"/>
      <c r="R2" s="55"/>
      <c r="S2" s="34"/>
    </row>
    <row r="3" spans="1:19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45585</v>
      </c>
      <c r="K3" s="19">
        <v>45578</v>
      </c>
      <c r="L3" s="19">
        <v>45501</v>
      </c>
      <c r="M3" s="19">
        <v>45473</v>
      </c>
      <c r="N3" s="19">
        <v>45438</v>
      </c>
      <c r="O3" s="19">
        <v>45417</v>
      </c>
      <c r="P3" s="19">
        <v>45410</v>
      </c>
      <c r="Q3" s="19">
        <v>45403</v>
      </c>
      <c r="R3" s="19">
        <v>45396</v>
      </c>
      <c r="S3" s="34"/>
    </row>
    <row r="4" spans="1:19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403</v>
      </c>
      <c r="J4" s="21" t="s">
        <v>96</v>
      </c>
      <c r="K4" s="21" t="s">
        <v>96</v>
      </c>
      <c r="L4" s="21" t="s">
        <v>304</v>
      </c>
      <c r="M4" s="21" t="s">
        <v>96</v>
      </c>
      <c r="N4" s="21" t="s">
        <v>181</v>
      </c>
      <c r="O4" s="21" t="s">
        <v>181</v>
      </c>
      <c r="P4" s="21" t="s">
        <v>96</v>
      </c>
      <c r="Q4" s="21" t="s">
        <v>181</v>
      </c>
      <c r="R4" s="21" t="s">
        <v>96</v>
      </c>
      <c r="S4" s="35"/>
    </row>
    <row r="5" spans="1:19" s="11" customFormat="1" ht="18" customHeight="1">
      <c r="A5" s="1">
        <v>1</v>
      </c>
      <c r="B5" s="1">
        <v>17761</v>
      </c>
      <c r="C5" s="5" t="s">
        <v>121</v>
      </c>
      <c r="D5" s="1" t="s">
        <v>13</v>
      </c>
      <c r="E5" s="6" t="s">
        <v>36</v>
      </c>
      <c r="F5" s="1" t="s">
        <v>28</v>
      </c>
      <c r="G5" s="1">
        <f t="shared" ref="G5:G14" si="0">SUM(I5:R5)</f>
        <v>370</v>
      </c>
      <c r="H5" s="31"/>
      <c r="I5" s="7">
        <v>10</v>
      </c>
      <c r="J5" s="7">
        <v>55</v>
      </c>
      <c r="K5" s="7">
        <v>55</v>
      </c>
      <c r="L5" s="7">
        <v>180</v>
      </c>
      <c r="M5" s="7"/>
      <c r="N5" s="7">
        <v>15</v>
      </c>
      <c r="O5" s="7"/>
      <c r="P5" s="7"/>
      <c r="Q5" s="7"/>
      <c r="R5" s="7">
        <v>55</v>
      </c>
      <c r="S5" s="36"/>
    </row>
    <row r="6" spans="1:19" s="11" customFormat="1" ht="18" customHeight="1">
      <c r="A6" s="1">
        <v>2</v>
      </c>
      <c r="B6" s="1">
        <v>13075</v>
      </c>
      <c r="C6" s="5" t="s">
        <v>203</v>
      </c>
      <c r="D6" s="1" t="s">
        <v>13</v>
      </c>
      <c r="E6" s="6" t="s">
        <v>36</v>
      </c>
      <c r="F6" s="1" t="s">
        <v>193</v>
      </c>
      <c r="G6" s="1">
        <f t="shared" si="0"/>
        <v>320</v>
      </c>
      <c r="H6" s="31"/>
      <c r="I6" s="7"/>
      <c r="J6" s="7"/>
      <c r="K6" s="7"/>
      <c r="L6" s="7">
        <v>250</v>
      </c>
      <c r="M6" s="7">
        <v>55</v>
      </c>
      <c r="N6" s="7"/>
      <c r="O6" s="7"/>
      <c r="P6" s="7"/>
      <c r="Q6" s="7">
        <v>15</v>
      </c>
      <c r="R6" s="7"/>
      <c r="S6" s="36"/>
    </row>
    <row r="7" spans="1:19" s="11" customFormat="1" ht="18" customHeight="1">
      <c r="A7" s="1">
        <v>3</v>
      </c>
      <c r="B7" s="1">
        <v>41355</v>
      </c>
      <c r="C7" s="5" t="s">
        <v>373</v>
      </c>
      <c r="D7" s="1" t="s">
        <v>13</v>
      </c>
      <c r="E7" s="6" t="s">
        <v>36</v>
      </c>
      <c r="F7" s="1" t="s">
        <v>198</v>
      </c>
      <c r="G7" s="1">
        <f t="shared" si="0"/>
        <v>300</v>
      </c>
      <c r="H7" s="31"/>
      <c r="I7" s="7"/>
      <c r="J7" s="7"/>
      <c r="K7" s="7"/>
      <c r="L7" s="7">
        <v>300</v>
      </c>
      <c r="M7" s="7"/>
      <c r="N7" s="7"/>
      <c r="O7" s="7"/>
      <c r="P7" s="7"/>
      <c r="Q7" s="7"/>
      <c r="R7" s="7"/>
      <c r="S7" s="36"/>
    </row>
    <row r="8" spans="1:19" s="11" customFormat="1" ht="18" customHeight="1">
      <c r="A8" s="1">
        <v>4</v>
      </c>
      <c r="B8" s="1">
        <v>27580</v>
      </c>
      <c r="C8" s="5" t="s">
        <v>261</v>
      </c>
      <c r="D8" s="1" t="s">
        <v>13</v>
      </c>
      <c r="E8" s="6" t="s">
        <v>36</v>
      </c>
      <c r="F8" s="1" t="s">
        <v>28</v>
      </c>
      <c r="G8" s="1">
        <f t="shared" si="0"/>
        <v>224.5</v>
      </c>
      <c r="H8" s="31"/>
      <c r="I8" s="7">
        <v>7</v>
      </c>
      <c r="J8" s="7"/>
      <c r="K8" s="7"/>
      <c r="L8" s="7">
        <v>200</v>
      </c>
      <c r="M8" s="7"/>
      <c r="N8" s="7">
        <v>17.5</v>
      </c>
      <c r="O8" s="7"/>
      <c r="P8" s="7"/>
      <c r="Q8" s="7"/>
      <c r="R8" s="7"/>
      <c r="S8" s="36"/>
    </row>
    <row r="9" spans="1:19" s="11" customFormat="1" ht="18" customHeight="1">
      <c r="A9" s="1">
        <v>5</v>
      </c>
      <c r="B9" s="1">
        <v>10979</v>
      </c>
      <c r="C9" s="5" t="s">
        <v>184</v>
      </c>
      <c r="D9" s="1" t="s">
        <v>13</v>
      </c>
      <c r="E9" s="6" t="s">
        <v>36</v>
      </c>
      <c r="F9" s="1" t="s">
        <v>174</v>
      </c>
      <c r="G9" s="1">
        <f t="shared" si="0"/>
        <v>170</v>
      </c>
      <c r="H9" s="31"/>
      <c r="I9" s="7"/>
      <c r="J9" s="7"/>
      <c r="K9" s="7"/>
      <c r="L9" s="7">
        <v>140</v>
      </c>
      <c r="M9" s="7"/>
      <c r="N9" s="7"/>
      <c r="O9" s="7">
        <v>17.5</v>
      </c>
      <c r="P9" s="7"/>
      <c r="Q9" s="7">
        <v>12.5</v>
      </c>
      <c r="R9" s="7"/>
      <c r="S9" s="36"/>
    </row>
    <row r="10" spans="1:19" s="11" customFormat="1" ht="18" customHeight="1">
      <c r="A10" s="1">
        <v>6</v>
      </c>
      <c r="B10" s="1">
        <v>11844</v>
      </c>
      <c r="C10" s="5" t="s">
        <v>358</v>
      </c>
      <c r="D10" s="1" t="s">
        <v>13</v>
      </c>
      <c r="E10" s="6" t="s">
        <v>324</v>
      </c>
      <c r="F10" s="1" t="s">
        <v>31</v>
      </c>
      <c r="G10" s="1">
        <f t="shared" si="0"/>
        <v>160</v>
      </c>
      <c r="H10" s="31"/>
      <c r="I10" s="7"/>
      <c r="J10" s="7"/>
      <c r="K10" s="7"/>
      <c r="L10" s="7">
        <v>160</v>
      </c>
      <c r="M10" s="7"/>
      <c r="N10" s="7"/>
      <c r="O10" s="7"/>
      <c r="P10" s="7"/>
      <c r="Q10" s="7"/>
      <c r="R10" s="7"/>
      <c r="S10" s="36"/>
    </row>
    <row r="11" spans="1:19" s="11" customFormat="1" ht="18" customHeight="1">
      <c r="A11" s="1">
        <v>7</v>
      </c>
      <c r="B11" s="1">
        <v>19600</v>
      </c>
      <c r="C11" s="5" t="s">
        <v>359</v>
      </c>
      <c r="D11" s="1" t="s">
        <v>13</v>
      </c>
      <c r="E11" s="6" t="s">
        <v>36</v>
      </c>
      <c r="F11" s="1" t="s">
        <v>73</v>
      </c>
      <c r="G11" s="1">
        <f t="shared" si="0"/>
        <v>130</v>
      </c>
      <c r="H11" s="31"/>
      <c r="I11" s="7"/>
      <c r="J11" s="7"/>
      <c r="K11" s="7"/>
      <c r="L11" s="7">
        <v>130</v>
      </c>
      <c r="M11" s="7"/>
      <c r="N11" s="7"/>
      <c r="O11" s="7"/>
      <c r="P11" s="7"/>
      <c r="Q11" s="7"/>
      <c r="R11" s="7"/>
      <c r="S11" s="36"/>
    </row>
    <row r="12" spans="1:19" s="11" customFormat="1" ht="18" customHeight="1">
      <c r="A12" s="1">
        <v>8</v>
      </c>
      <c r="B12" s="1">
        <v>12880</v>
      </c>
      <c r="C12" s="5" t="s">
        <v>141</v>
      </c>
      <c r="D12" s="1" t="s">
        <v>13</v>
      </c>
      <c r="E12" s="5" t="s">
        <v>36</v>
      </c>
      <c r="F12" s="1" t="s">
        <v>133</v>
      </c>
      <c r="G12" s="1">
        <f t="shared" si="0"/>
        <v>55</v>
      </c>
      <c r="H12" s="32"/>
      <c r="I12" s="1"/>
      <c r="J12" s="1"/>
      <c r="K12" s="1"/>
      <c r="L12" s="1"/>
      <c r="M12" s="1"/>
      <c r="N12" s="1"/>
      <c r="O12" s="1"/>
      <c r="P12" s="1">
        <v>55</v>
      </c>
      <c r="Q12" s="1"/>
      <c r="R12" s="1"/>
      <c r="S12" s="36"/>
    </row>
    <row r="13" spans="1:19" s="11" customFormat="1" ht="18" customHeight="1">
      <c r="A13" s="1">
        <v>9</v>
      </c>
      <c r="B13" s="1">
        <v>13237</v>
      </c>
      <c r="C13" s="5" t="s">
        <v>142</v>
      </c>
      <c r="D13" s="1" t="s">
        <v>13</v>
      </c>
      <c r="E13" s="6" t="s">
        <v>36</v>
      </c>
      <c r="F13" s="1" t="s">
        <v>135</v>
      </c>
      <c r="G13" s="1">
        <f t="shared" si="0"/>
        <v>47.5</v>
      </c>
      <c r="H13" s="31"/>
      <c r="I13" s="7"/>
      <c r="J13" s="7"/>
      <c r="K13" s="7"/>
      <c r="L13" s="7"/>
      <c r="M13" s="7"/>
      <c r="N13" s="7"/>
      <c r="O13" s="7"/>
      <c r="P13" s="7">
        <v>47.5</v>
      </c>
      <c r="Q13" s="7"/>
      <c r="R13" s="7"/>
      <c r="S13" s="36"/>
    </row>
    <row r="14" spans="1:19" s="11" customFormat="1" ht="18" customHeight="1">
      <c r="A14" s="1">
        <v>10</v>
      </c>
      <c r="B14" s="1">
        <v>1468</v>
      </c>
      <c r="C14" s="5" t="s">
        <v>202</v>
      </c>
      <c r="D14" s="1" t="s">
        <v>13</v>
      </c>
      <c r="E14" s="6" t="s">
        <v>36</v>
      </c>
      <c r="F14" s="1" t="s">
        <v>174</v>
      </c>
      <c r="G14" s="1">
        <f t="shared" si="0"/>
        <v>17.5</v>
      </c>
      <c r="H14" s="31"/>
      <c r="I14" s="7"/>
      <c r="J14" s="7"/>
      <c r="K14" s="7"/>
      <c r="L14" s="7"/>
      <c r="M14" s="7"/>
      <c r="N14" s="7"/>
      <c r="O14" s="7"/>
      <c r="P14" s="7"/>
      <c r="Q14" s="7">
        <v>17.5</v>
      </c>
      <c r="R14" s="7"/>
      <c r="S14" s="36"/>
    </row>
    <row r="15" spans="1:19" ht="18" customHeight="1">
      <c r="A15" s="1"/>
      <c r="B15" s="1"/>
      <c r="C15" s="5"/>
      <c r="D15" s="1"/>
      <c r="E15" s="6"/>
      <c r="F15" s="1"/>
      <c r="G15" s="1"/>
      <c r="H15" s="28"/>
      <c r="I15" s="7"/>
      <c r="J15" s="7"/>
      <c r="K15" s="7"/>
      <c r="L15" s="7"/>
      <c r="M15" s="7"/>
      <c r="N15" s="7"/>
      <c r="O15" s="7"/>
      <c r="P15" s="7"/>
      <c r="Q15" s="7"/>
      <c r="R15" s="7"/>
      <c r="S15" s="34"/>
    </row>
    <row r="16" spans="1:19" ht="6.9" customHeight="1">
      <c r="A16" s="38"/>
      <c r="B16" s="33"/>
      <c r="C16" s="39"/>
      <c r="D16" s="33"/>
      <c r="E16" s="40"/>
      <c r="F16" s="33"/>
      <c r="G16" s="41"/>
      <c r="H16" s="33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37"/>
    </row>
    <row r="17" spans="1:18" s="8" customFormat="1" ht="12.75" customHeight="1">
      <c r="A17" s="13"/>
      <c r="B17" s="14"/>
      <c r="D17" s="14"/>
      <c r="E17" s="15"/>
      <c r="F17" s="14"/>
      <c r="G17" s="14"/>
      <c r="H17" s="14"/>
      <c r="I17" s="12"/>
      <c r="J17" s="12"/>
      <c r="K17" s="12"/>
      <c r="L17" s="12"/>
      <c r="M17" s="12"/>
      <c r="N17" s="12"/>
      <c r="O17" s="12"/>
      <c r="P17" s="12"/>
      <c r="Q17" s="12"/>
      <c r="R17" s="12"/>
    </row>
  </sheetData>
  <sheetProtection algorithmName="SHA-512" hashValue="mF2U8wsv8ISSxq2ZZijOHeFjhGweoDrpJwwhp4avf5f0XjSjus9U2ngVDq91Krc9hWe3e1Je/t9NDCv4iCfjfw==" saltValue="vjqNdH4s46HKuvuCvYkppg==" spinCount="100000" sheet="1" selectLockedCells="1" selectUnlockedCells="1"/>
  <sortState xmlns:xlrd2="http://schemas.microsoft.com/office/spreadsheetml/2017/richdata2" ref="B5:R14">
    <sortCondition descending="1" ref="G5:G14"/>
  </sortState>
  <mergeCells count="12">
    <mergeCell ref="R1:R2"/>
    <mergeCell ref="A2:G2"/>
    <mergeCell ref="P1:P2"/>
    <mergeCell ref="I1:I2"/>
    <mergeCell ref="A1:G1"/>
    <mergeCell ref="O1:O2"/>
    <mergeCell ref="Q1:Q2"/>
    <mergeCell ref="N1:N2"/>
    <mergeCell ref="M1:M2"/>
    <mergeCell ref="L1:L2"/>
    <mergeCell ref="K1:K2"/>
    <mergeCell ref="J1:J2"/>
  </mergeCells>
  <conditionalFormatting sqref="B3:C3">
    <cfRule type="duplicateValues" dxfId="30" priority="4" stopIfTrue="1"/>
  </conditionalFormatting>
  <conditionalFormatting sqref="B5:C14">
    <cfRule type="duplicateValues" dxfId="29" priority="3534" stopIfTrue="1"/>
    <cfRule type="duplicateValues" dxfId="28" priority="3535" stopIfTrue="1"/>
  </conditionalFormatting>
  <conditionalFormatting sqref="B5:C15">
    <cfRule type="duplicateValues" dxfId="27" priority="3526" stopIfTrue="1"/>
    <cfRule type="duplicateValues" dxfId="26" priority="3527" stopIfTrue="1"/>
  </conditionalFormatting>
  <conditionalFormatting sqref="B15:C17">
    <cfRule type="duplicateValues" dxfId="25" priority="2352" stopIfTrue="1"/>
  </conditionalFormatting>
  <conditionalFormatting sqref="B15:C65512 B1:C2 B4:C4">
    <cfRule type="expression" dxfId="24" priority="2353" stopIfTrue="1">
      <formula>AND(COUNTIF($B$1:$C$2, B1)+COUNTIF($B$4:$C$4, B1)+COUNTIF($B$15:$C$65512, B1)&gt;1,NOT(ISBLANK(B1)))</formula>
    </cfRule>
  </conditionalFormatting>
  <conditionalFormatting sqref="C15">
    <cfRule type="duplicateValues" dxfId="23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L17"/>
  <sheetViews>
    <sheetView zoomScale="80" zoomScaleNormal="80" workbookViewId="0">
      <selection activeCell="A6" sqref="A6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7.5546875" style="10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69" customHeight="1">
      <c r="A1" s="51"/>
      <c r="B1" s="52"/>
      <c r="C1" s="52"/>
      <c r="D1" s="52"/>
      <c r="E1" s="52"/>
      <c r="F1" s="52"/>
      <c r="G1" s="53"/>
      <c r="H1" s="27"/>
      <c r="I1" s="54"/>
      <c r="J1" s="54"/>
      <c r="K1" s="54" t="s">
        <v>303</v>
      </c>
      <c r="L1" s="27"/>
    </row>
    <row r="2" spans="1:12" s="4" customFormat="1" ht="65.099999999999994" customHeight="1">
      <c r="A2" s="48" t="s">
        <v>426</v>
      </c>
      <c r="B2" s="49"/>
      <c r="C2" s="49"/>
      <c r="D2" s="49"/>
      <c r="E2" s="49"/>
      <c r="F2" s="49"/>
      <c r="G2" s="50"/>
      <c r="H2" s="28"/>
      <c r="I2" s="55"/>
      <c r="J2" s="55"/>
      <c r="K2" s="55"/>
      <c r="L2" s="34"/>
    </row>
    <row r="3" spans="1:12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/>
      <c r="K3" s="19">
        <v>45501</v>
      </c>
      <c r="L3" s="34"/>
    </row>
    <row r="4" spans="1:12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/>
      <c r="K4" s="21" t="s">
        <v>304</v>
      </c>
      <c r="L4" s="35"/>
    </row>
    <row r="5" spans="1:12" s="11" customFormat="1" ht="18" customHeight="1">
      <c r="A5" s="1">
        <v>1</v>
      </c>
      <c r="B5" s="1">
        <v>59160</v>
      </c>
      <c r="C5" s="5" t="s">
        <v>374</v>
      </c>
      <c r="D5" s="1" t="s">
        <v>14</v>
      </c>
      <c r="E5" s="6" t="s">
        <v>36</v>
      </c>
      <c r="F5" s="1" t="s">
        <v>198</v>
      </c>
      <c r="G5" s="1">
        <f t="shared" ref="G5:G6" si="0">SUM(I5:K5)</f>
        <v>150</v>
      </c>
      <c r="H5" s="31"/>
      <c r="I5" s="7"/>
      <c r="J5" s="7"/>
      <c r="K5" s="7">
        <v>150</v>
      </c>
      <c r="L5" s="32"/>
    </row>
    <row r="6" spans="1:12" s="11" customFormat="1" ht="18" customHeight="1">
      <c r="A6" s="1"/>
      <c r="B6" s="1"/>
      <c r="C6" s="5"/>
      <c r="D6" s="1"/>
      <c r="E6" s="6"/>
      <c r="F6" s="1"/>
      <c r="G6" s="1">
        <f t="shared" si="0"/>
        <v>0</v>
      </c>
      <c r="H6" s="31"/>
      <c r="I6" s="7"/>
      <c r="J6" s="7"/>
      <c r="K6" s="7"/>
      <c r="L6" s="32"/>
    </row>
    <row r="7" spans="1:12" ht="18" customHeight="1">
      <c r="A7" s="1"/>
      <c r="B7" s="1"/>
      <c r="C7" s="5"/>
      <c r="D7" s="1"/>
      <c r="E7" s="6"/>
      <c r="F7" s="1"/>
      <c r="G7" s="1"/>
      <c r="H7" s="28"/>
      <c r="I7" s="7"/>
      <c r="J7" s="7"/>
      <c r="K7" s="7"/>
      <c r="L7" s="34"/>
    </row>
    <row r="8" spans="1:12" ht="6.9" customHeight="1">
      <c r="A8" s="38"/>
      <c r="B8" s="33"/>
      <c r="C8" s="39"/>
      <c r="D8" s="33"/>
      <c r="E8" s="40"/>
      <c r="F8" s="33"/>
      <c r="G8" s="41"/>
      <c r="H8" s="33"/>
      <c r="I8" s="42"/>
      <c r="J8" s="42"/>
      <c r="K8" s="42"/>
      <c r="L8" s="37"/>
    </row>
    <row r="9" spans="1:12" s="8" customFormat="1" ht="12.75" customHeight="1">
      <c r="A9" s="13"/>
      <c r="B9" s="14"/>
      <c r="D9" s="14"/>
      <c r="E9" s="15"/>
      <c r="F9" s="14"/>
      <c r="G9" s="14"/>
      <c r="H9" s="14"/>
      <c r="I9" s="12"/>
      <c r="J9" s="12"/>
      <c r="K9" s="12"/>
    </row>
    <row r="10" spans="1:12" ht="13.2">
      <c r="B10" s="3"/>
      <c r="D10" s="3"/>
      <c r="E10" s="3"/>
      <c r="F10" s="3"/>
      <c r="G10" s="3"/>
      <c r="H10" s="3"/>
      <c r="I10" s="3"/>
      <c r="J10" s="3"/>
      <c r="K10" s="3"/>
    </row>
    <row r="11" spans="1:12" ht="13.2">
      <c r="B11" s="3"/>
      <c r="D11" s="3"/>
      <c r="E11" s="3"/>
      <c r="F11" s="3"/>
      <c r="G11" s="3"/>
      <c r="H11" s="3"/>
      <c r="I11" s="3"/>
      <c r="J11" s="3"/>
      <c r="K11" s="3"/>
    </row>
    <row r="12" spans="1:12" ht="13.2">
      <c r="B12" s="3"/>
      <c r="D12" s="3"/>
      <c r="E12" s="3"/>
      <c r="F12" s="3"/>
      <c r="G12" s="3"/>
      <c r="H12" s="3"/>
      <c r="I12" s="3"/>
      <c r="J12" s="3"/>
      <c r="K12" s="3"/>
    </row>
    <row r="13" spans="1:12" ht="13.2">
      <c r="B13" s="3"/>
      <c r="D13" s="3"/>
      <c r="E13" s="3"/>
      <c r="F13" s="3"/>
      <c r="G13" s="3"/>
      <c r="H13" s="3"/>
      <c r="I13" s="3"/>
      <c r="J13" s="3"/>
      <c r="K13" s="3"/>
    </row>
    <row r="14" spans="1:12" ht="13.2">
      <c r="B14" s="3"/>
      <c r="D14" s="3"/>
      <c r="E14" s="3"/>
      <c r="F14" s="3"/>
      <c r="G14" s="3"/>
      <c r="H14" s="3"/>
      <c r="I14" s="3"/>
      <c r="J14" s="3"/>
      <c r="K14" s="3"/>
    </row>
    <row r="15" spans="1:12" ht="13.2">
      <c r="B15" s="3"/>
      <c r="D15" s="3"/>
      <c r="E15" s="3"/>
      <c r="F15" s="3"/>
      <c r="G15" s="3"/>
      <c r="H15" s="3"/>
      <c r="I15" s="3"/>
      <c r="J15" s="3"/>
      <c r="K15" s="3"/>
    </row>
    <row r="16" spans="1:12" ht="13.2">
      <c r="B16" s="3"/>
      <c r="D16" s="3"/>
      <c r="E16" s="3"/>
      <c r="F16" s="3"/>
      <c r="G16" s="3"/>
      <c r="H16" s="3"/>
      <c r="I16" s="3"/>
      <c r="J16" s="3"/>
      <c r="K16" s="3"/>
    </row>
    <row r="17" spans="2:11" ht="13.2">
      <c r="B17" s="3"/>
      <c r="D17" s="3"/>
      <c r="E17" s="3"/>
      <c r="F17" s="3"/>
      <c r="G17" s="3"/>
      <c r="H17" s="3"/>
      <c r="I17" s="3"/>
      <c r="J17" s="3"/>
      <c r="K17" s="3"/>
    </row>
  </sheetData>
  <sheetProtection algorithmName="SHA-512" hashValue="XHaVuv4PC7Il60bBDBxYhSWHac4MtoPbGOjf/YyisqeOYj9glL6vKOGabgQD7uFA/ikZ28n0ZfrONTua2DCpVg==" saltValue="MQh6BwIIrcLFdFV1/N1TcQ==" spinCount="100000" sheet="1" selectLockedCells="1" selectUnlockedCells="1"/>
  <sortState xmlns:xlrd2="http://schemas.microsoft.com/office/spreadsheetml/2017/richdata2" ref="B5:AG46">
    <sortCondition descending="1" ref="G5:G46"/>
  </sortState>
  <mergeCells count="5">
    <mergeCell ref="K1:K2"/>
    <mergeCell ref="A2:G2"/>
    <mergeCell ref="J1:J2"/>
    <mergeCell ref="A1:G1"/>
    <mergeCell ref="I1:I2"/>
  </mergeCells>
  <conditionalFormatting sqref="B3:C3">
    <cfRule type="duplicateValues" dxfId="22" priority="33" stopIfTrue="1"/>
  </conditionalFormatting>
  <conditionalFormatting sqref="B5:C6">
    <cfRule type="duplicateValues" dxfId="21" priority="3774" stopIfTrue="1"/>
  </conditionalFormatting>
  <conditionalFormatting sqref="B5:C7">
    <cfRule type="duplicateValues" dxfId="20" priority="2354" stopIfTrue="1"/>
  </conditionalFormatting>
  <conditionalFormatting sqref="B7:C9 B1:C2 B4:C4 B18:C65511">
    <cfRule type="expression" dxfId="19" priority="35" stopIfTrue="1">
      <formula>AND(COUNTIF($B$1:$C$2, B1)+COUNTIF($B$4:$C$4, B1)+COUNTIF($B$7:$C$65511, B1)&gt;1,NOT(ISBLANK(B1)))</formula>
    </cfRule>
  </conditionalFormatting>
  <conditionalFormatting sqref="B7:C9">
    <cfRule type="duplicateValues" dxfId="18" priority="858" stopIfTrue="1"/>
  </conditionalFormatting>
  <conditionalFormatting sqref="C5:C6">
    <cfRule type="duplicateValues" dxfId="17" priority="3780" stopIfTrue="1"/>
  </conditionalFormatting>
  <conditionalFormatting sqref="C7">
    <cfRule type="duplicateValues" dxfId="16" priority="3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O11"/>
  <sheetViews>
    <sheetView zoomScale="80" zoomScaleNormal="80" workbookViewId="0">
      <selection activeCell="N8" sqref="B5:N8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6.33203125" style="10" customWidth="1"/>
    <col min="6" max="6" width="7.6640625" style="2" customWidth="1"/>
    <col min="7" max="7" width="8" style="2" bestFit="1" customWidth="1"/>
    <col min="8" max="8" width="1" style="2" customWidth="1"/>
    <col min="9" max="14" width="6.6640625" style="12" customWidth="1"/>
    <col min="15" max="15" width="1" style="3" customWidth="1"/>
    <col min="16" max="16384" width="9.109375" style="3"/>
  </cols>
  <sheetData>
    <row r="1" spans="1:15" ht="69" customHeight="1">
      <c r="A1" s="51"/>
      <c r="B1" s="52"/>
      <c r="C1" s="52"/>
      <c r="D1" s="52"/>
      <c r="E1" s="52"/>
      <c r="F1" s="52"/>
      <c r="G1" s="53"/>
      <c r="H1" s="27"/>
      <c r="I1" s="54" t="s">
        <v>402</v>
      </c>
      <c r="J1" s="54" t="s">
        <v>397</v>
      </c>
      <c r="K1" s="54" t="s">
        <v>387</v>
      </c>
      <c r="L1" s="54" t="s">
        <v>303</v>
      </c>
      <c r="M1" s="54" t="s">
        <v>129</v>
      </c>
      <c r="N1" s="54" t="s">
        <v>24</v>
      </c>
      <c r="O1" s="27"/>
    </row>
    <row r="2" spans="1:15" s="4" customFormat="1" ht="65.099999999999994" customHeight="1">
      <c r="A2" s="48" t="s">
        <v>427</v>
      </c>
      <c r="B2" s="49"/>
      <c r="C2" s="49"/>
      <c r="D2" s="49"/>
      <c r="E2" s="49"/>
      <c r="F2" s="49"/>
      <c r="G2" s="50"/>
      <c r="H2" s="28"/>
      <c r="I2" s="55"/>
      <c r="J2" s="55"/>
      <c r="K2" s="55"/>
      <c r="L2" s="55"/>
      <c r="M2" s="55"/>
      <c r="N2" s="55"/>
      <c r="O2" s="34"/>
    </row>
    <row r="3" spans="1:15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45585</v>
      </c>
      <c r="K3" s="19">
        <v>45557</v>
      </c>
      <c r="L3" s="19">
        <v>45501</v>
      </c>
      <c r="M3" s="19">
        <v>45410</v>
      </c>
      <c r="N3" s="19">
        <v>45389</v>
      </c>
      <c r="O3" s="34"/>
    </row>
    <row r="4" spans="1:15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403</v>
      </c>
      <c r="J4" s="21" t="s">
        <v>96</v>
      </c>
      <c r="K4" s="21" t="s">
        <v>25</v>
      </c>
      <c r="L4" s="21" t="s">
        <v>304</v>
      </c>
      <c r="M4" s="21" t="s">
        <v>96</v>
      </c>
      <c r="N4" s="21" t="s">
        <v>25</v>
      </c>
      <c r="O4" s="35"/>
    </row>
    <row r="5" spans="1:15" s="11" customFormat="1" ht="18" customHeight="1">
      <c r="A5" s="1">
        <v>1</v>
      </c>
      <c r="B5" s="1">
        <v>17523</v>
      </c>
      <c r="C5" s="5" t="s">
        <v>360</v>
      </c>
      <c r="D5" s="1" t="s">
        <v>15</v>
      </c>
      <c r="E5" s="6" t="s">
        <v>36</v>
      </c>
      <c r="F5" s="1" t="s">
        <v>193</v>
      </c>
      <c r="G5" s="1">
        <f>SUM(I5:N5)</f>
        <v>160</v>
      </c>
      <c r="H5" s="31"/>
      <c r="I5" s="7">
        <v>10</v>
      </c>
      <c r="J5" s="7"/>
      <c r="K5" s="7"/>
      <c r="L5" s="7">
        <v>150</v>
      </c>
      <c r="M5" s="7"/>
      <c r="N5" s="7"/>
      <c r="O5" s="36"/>
    </row>
    <row r="6" spans="1:15" s="11" customFormat="1" ht="18" customHeight="1">
      <c r="A6" s="1">
        <v>2</v>
      </c>
      <c r="B6" s="1">
        <v>17485</v>
      </c>
      <c r="C6" s="5" t="s">
        <v>361</v>
      </c>
      <c r="D6" s="1" t="s">
        <v>15</v>
      </c>
      <c r="E6" s="6" t="s">
        <v>36</v>
      </c>
      <c r="F6" s="1" t="s">
        <v>31</v>
      </c>
      <c r="G6" s="1">
        <f>SUM(I6:N6)</f>
        <v>152.5</v>
      </c>
      <c r="H6" s="31"/>
      <c r="I6" s="7"/>
      <c r="J6" s="7"/>
      <c r="K6" s="7">
        <v>27.5</v>
      </c>
      <c r="L6" s="7">
        <v>125</v>
      </c>
      <c r="M6" s="7"/>
      <c r="N6" s="7"/>
      <c r="O6" s="36"/>
    </row>
    <row r="7" spans="1:15" s="11" customFormat="1" ht="18" customHeight="1">
      <c r="A7" s="1">
        <v>3</v>
      </c>
      <c r="B7" s="1">
        <v>24578</v>
      </c>
      <c r="C7" s="5" t="s">
        <v>85</v>
      </c>
      <c r="D7" s="1" t="s">
        <v>15</v>
      </c>
      <c r="E7" s="6" t="s">
        <v>36</v>
      </c>
      <c r="F7" s="1" t="s">
        <v>31</v>
      </c>
      <c r="G7" s="1">
        <f>SUM(I7:N7)</f>
        <v>112.5</v>
      </c>
      <c r="H7" s="31"/>
      <c r="I7" s="7"/>
      <c r="J7" s="7">
        <v>55</v>
      </c>
      <c r="K7" s="7">
        <v>30</v>
      </c>
      <c r="L7" s="7"/>
      <c r="M7" s="7"/>
      <c r="N7" s="7">
        <v>27.5</v>
      </c>
      <c r="O7" s="36"/>
    </row>
    <row r="8" spans="1:15" s="11" customFormat="1" ht="18" customHeight="1">
      <c r="A8" s="1">
        <v>4</v>
      </c>
      <c r="B8" s="1">
        <v>22397</v>
      </c>
      <c r="C8" s="5" t="s">
        <v>138</v>
      </c>
      <c r="D8" s="1" t="s">
        <v>15</v>
      </c>
      <c r="E8" s="6" t="s">
        <v>36</v>
      </c>
      <c r="F8" s="1" t="s">
        <v>131</v>
      </c>
      <c r="G8" s="1">
        <f>SUM(I8:N8)</f>
        <v>55</v>
      </c>
      <c r="H8" s="31"/>
      <c r="I8" s="7"/>
      <c r="J8" s="7"/>
      <c r="K8" s="7"/>
      <c r="L8" s="7"/>
      <c r="M8" s="7">
        <v>55</v>
      </c>
      <c r="N8" s="7"/>
      <c r="O8" s="36"/>
    </row>
    <row r="9" spans="1:15" ht="18" customHeight="1">
      <c r="A9" s="1"/>
      <c r="B9" s="1"/>
      <c r="C9" s="5"/>
      <c r="D9" s="1"/>
      <c r="E9" s="6"/>
      <c r="F9" s="1"/>
      <c r="G9" s="1"/>
      <c r="H9" s="28"/>
      <c r="I9" s="7"/>
      <c r="J9" s="7"/>
      <c r="K9" s="7"/>
      <c r="L9" s="7"/>
      <c r="M9" s="7"/>
      <c r="N9" s="7"/>
      <c r="O9" s="34"/>
    </row>
    <row r="10" spans="1:15" ht="6.9" customHeight="1">
      <c r="A10" s="38"/>
      <c r="B10" s="33"/>
      <c r="C10" s="39"/>
      <c r="D10" s="33"/>
      <c r="E10" s="40"/>
      <c r="F10" s="33"/>
      <c r="G10" s="41"/>
      <c r="H10" s="33"/>
      <c r="I10" s="42"/>
      <c r="J10" s="42"/>
      <c r="K10" s="42"/>
      <c r="L10" s="42"/>
      <c r="M10" s="42"/>
      <c r="N10" s="42"/>
      <c r="O10" s="37"/>
    </row>
    <row r="11" spans="1:15" s="8" customFormat="1" ht="12.75" customHeight="1">
      <c r="A11" s="13"/>
      <c r="B11" s="14"/>
      <c r="D11" s="14"/>
      <c r="E11" s="15"/>
      <c r="F11" s="14"/>
      <c r="G11" s="14"/>
      <c r="H11" s="14"/>
      <c r="I11" s="12"/>
      <c r="J11" s="12"/>
      <c r="K11" s="12"/>
      <c r="L11" s="12"/>
      <c r="M11" s="12"/>
      <c r="N11" s="12"/>
    </row>
  </sheetData>
  <sheetProtection algorithmName="SHA-512" hashValue="wWKYOKsh0KwocwDWJRR8Ma1acR6RzZw93FFsfHUe8tAUsZr7zZQEJ19UUs8LQOpGY/beWrPsdW2Lr0zYIOuy9w==" saltValue="K59KzVUV7817JZmAn7UDIQ==" spinCount="100000" sheet="1" selectLockedCells="1" selectUnlockedCells="1"/>
  <sortState xmlns:xlrd2="http://schemas.microsoft.com/office/spreadsheetml/2017/richdata2" ref="B5:N8">
    <sortCondition descending="1" ref="G5:G8"/>
  </sortState>
  <mergeCells count="8">
    <mergeCell ref="N1:N2"/>
    <mergeCell ref="A2:G2"/>
    <mergeCell ref="A1:G1"/>
    <mergeCell ref="I1:I2"/>
    <mergeCell ref="M1:M2"/>
    <mergeCell ref="L1:L2"/>
    <mergeCell ref="K1:K2"/>
    <mergeCell ref="J1:J2"/>
  </mergeCells>
  <conditionalFormatting sqref="B3:C3">
    <cfRule type="duplicateValues" dxfId="15" priority="4" stopIfTrue="1"/>
  </conditionalFormatting>
  <conditionalFormatting sqref="B5:C8">
    <cfRule type="duplicateValues" dxfId="14" priority="3536" stopIfTrue="1"/>
    <cfRule type="duplicateValues" dxfId="13" priority="3537" stopIfTrue="1"/>
  </conditionalFormatting>
  <conditionalFormatting sqref="B5:C9">
    <cfRule type="duplicateValues" dxfId="12" priority="2368" stopIfTrue="1"/>
    <cfRule type="duplicateValues" dxfId="11" priority="2369" stopIfTrue="1"/>
  </conditionalFormatting>
  <conditionalFormatting sqref="B9:C11">
    <cfRule type="duplicateValues" dxfId="10" priority="2366" stopIfTrue="1"/>
  </conditionalFormatting>
  <conditionalFormatting sqref="B9:C65526 B1:C2 B4:C4">
    <cfRule type="expression" dxfId="9" priority="2367" stopIfTrue="1">
      <formula>AND(COUNTIF($B$1:$C$2, B1)+COUNTIF($B$4:$C$4, B1)+COUNTIF($B$9:$C$65526, B1)&gt;1,NOT(ISBLANK(B1)))</formula>
    </cfRule>
  </conditionalFormatting>
  <conditionalFormatting sqref="C9">
    <cfRule type="duplicateValues" dxfId="8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M9"/>
  <sheetViews>
    <sheetView zoomScale="80" zoomScaleNormal="80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2.44140625" style="10" customWidth="1"/>
    <col min="6" max="6" width="7.6640625" style="2" customWidth="1"/>
    <col min="7" max="7" width="8" style="2" bestFit="1" customWidth="1"/>
    <col min="8" max="8" width="1" style="2" customWidth="1"/>
    <col min="9" max="12" width="6.6640625" style="12" customWidth="1"/>
    <col min="13" max="13" width="1" style="3" customWidth="1"/>
    <col min="14" max="16384" width="9.109375" style="3"/>
  </cols>
  <sheetData>
    <row r="1" spans="1:13" ht="69" customHeight="1">
      <c r="A1" s="51"/>
      <c r="B1" s="52"/>
      <c r="C1" s="52"/>
      <c r="D1" s="52"/>
      <c r="E1" s="52"/>
      <c r="F1" s="52"/>
      <c r="G1" s="53"/>
      <c r="H1" s="27"/>
      <c r="I1" s="54"/>
      <c r="J1" s="54" t="s">
        <v>397</v>
      </c>
      <c r="K1" s="54" t="s">
        <v>303</v>
      </c>
      <c r="L1" s="54" t="s">
        <v>129</v>
      </c>
      <c r="M1" s="27"/>
    </row>
    <row r="2" spans="1:13" s="4" customFormat="1" ht="65.099999999999994" customHeight="1">
      <c r="A2" s="48" t="s">
        <v>428</v>
      </c>
      <c r="B2" s="49"/>
      <c r="C2" s="49"/>
      <c r="D2" s="49"/>
      <c r="E2" s="49"/>
      <c r="F2" s="49"/>
      <c r="G2" s="50"/>
      <c r="H2" s="28"/>
      <c r="I2" s="55"/>
      <c r="J2" s="55"/>
      <c r="K2" s="55"/>
      <c r="L2" s="55"/>
      <c r="M2" s="34"/>
    </row>
    <row r="3" spans="1:13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45585</v>
      </c>
      <c r="K3" s="19">
        <v>45501</v>
      </c>
      <c r="L3" s="19">
        <v>45410</v>
      </c>
      <c r="M3" s="34"/>
    </row>
    <row r="4" spans="1:13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96</v>
      </c>
      <c r="K4" s="21" t="s">
        <v>304</v>
      </c>
      <c r="L4" s="21" t="s">
        <v>96</v>
      </c>
      <c r="M4" s="35"/>
    </row>
    <row r="5" spans="1:13" s="11" customFormat="1" ht="18" customHeight="1">
      <c r="A5" s="1">
        <v>1</v>
      </c>
      <c r="B5" s="1">
        <v>1275</v>
      </c>
      <c r="C5" s="5" t="s">
        <v>401</v>
      </c>
      <c r="D5" s="1" t="s">
        <v>21</v>
      </c>
      <c r="E5" s="6" t="s">
        <v>375</v>
      </c>
      <c r="F5" s="1" t="s">
        <v>31</v>
      </c>
      <c r="G5" s="1">
        <f>SUM(I5:L5)</f>
        <v>205</v>
      </c>
      <c r="H5" s="31"/>
      <c r="I5" s="7"/>
      <c r="J5" s="7">
        <v>55</v>
      </c>
      <c r="K5" s="7">
        <v>150</v>
      </c>
      <c r="L5" s="7"/>
      <c r="M5" s="36"/>
    </row>
    <row r="6" spans="1:13" s="11" customFormat="1" ht="18" customHeight="1">
      <c r="A6" s="1">
        <v>2</v>
      </c>
      <c r="B6" s="23">
        <v>1352</v>
      </c>
      <c r="C6" s="5" t="s">
        <v>139</v>
      </c>
      <c r="D6" s="1" t="s">
        <v>21</v>
      </c>
      <c r="E6" s="6" t="s">
        <v>140</v>
      </c>
      <c r="F6" s="1" t="s">
        <v>133</v>
      </c>
      <c r="G6" s="1">
        <f>SUM(I6:L6)</f>
        <v>47.5</v>
      </c>
      <c r="H6" s="31"/>
      <c r="I6" s="7"/>
      <c r="J6" s="7"/>
      <c r="K6" s="7"/>
      <c r="L6" s="7">
        <v>47.5</v>
      </c>
      <c r="M6" s="36"/>
    </row>
    <row r="7" spans="1:13" ht="18" customHeight="1">
      <c r="A7" s="1"/>
      <c r="B7" s="1"/>
      <c r="C7" s="5"/>
      <c r="D7" s="1"/>
      <c r="E7" s="6"/>
      <c r="F7" s="1"/>
      <c r="G7" s="1"/>
      <c r="H7" s="28"/>
      <c r="I7" s="7"/>
      <c r="J7" s="7"/>
      <c r="K7" s="7"/>
      <c r="L7" s="7"/>
      <c r="M7" s="34"/>
    </row>
    <row r="8" spans="1:13" ht="6.9" customHeight="1">
      <c r="A8" s="38"/>
      <c r="B8" s="33"/>
      <c r="C8" s="39"/>
      <c r="D8" s="33"/>
      <c r="E8" s="40"/>
      <c r="F8" s="33"/>
      <c r="G8" s="41"/>
      <c r="H8" s="33"/>
      <c r="I8" s="42"/>
      <c r="J8" s="42"/>
      <c r="K8" s="42"/>
      <c r="L8" s="42"/>
      <c r="M8" s="37"/>
    </row>
    <row r="9" spans="1:13" s="8" customFormat="1" ht="12.75" customHeight="1">
      <c r="A9" s="13"/>
      <c r="B9" s="14"/>
      <c r="D9" s="14"/>
      <c r="E9" s="15"/>
      <c r="F9" s="14"/>
      <c r="G9" s="14"/>
      <c r="H9" s="14"/>
      <c r="I9" s="12"/>
      <c r="J9" s="12"/>
      <c r="K9" s="12"/>
      <c r="L9" s="12"/>
    </row>
  </sheetData>
  <sheetProtection algorithmName="SHA-512" hashValue="rhqD+iKpqA+8d+MLU8ky9qMQBjcvYFfL5WvkQTEIpsyglzIm1SNGQvcfU35VJQvFGKnRS722886wo4zmW8KyZA==" saltValue="D+SPOSuXBPJLoSQm19QNPw==" spinCount="100000" sheet="1" selectLockedCells="1" selectUnlockedCells="1"/>
  <sortState xmlns:xlrd2="http://schemas.microsoft.com/office/spreadsheetml/2017/richdata2" ref="B5:K6">
    <sortCondition descending="1" ref="G5:G6"/>
  </sortState>
  <mergeCells count="6">
    <mergeCell ref="A2:G2"/>
    <mergeCell ref="A1:G1"/>
    <mergeCell ref="L1:L2"/>
    <mergeCell ref="I1:I2"/>
    <mergeCell ref="K1:K2"/>
    <mergeCell ref="J1:J2"/>
  </mergeCells>
  <conditionalFormatting sqref="B3:C3">
    <cfRule type="duplicateValues" dxfId="7" priority="4" stopIfTrue="1"/>
  </conditionalFormatting>
  <conditionalFormatting sqref="B5:C6">
    <cfRule type="duplicateValues" dxfId="6" priority="2370" stopIfTrue="1"/>
    <cfRule type="duplicateValues" dxfId="5" priority="2371" stopIfTrue="1"/>
  </conditionalFormatting>
  <conditionalFormatting sqref="B5:C7">
    <cfRule type="duplicateValues" dxfId="4" priority="2372" stopIfTrue="1"/>
    <cfRule type="duplicateValues" dxfId="3" priority="2373" stopIfTrue="1"/>
  </conditionalFormatting>
  <conditionalFormatting sqref="B7:C9">
    <cfRule type="duplicateValues" dxfId="2" priority="2376" stopIfTrue="1"/>
  </conditionalFormatting>
  <conditionalFormatting sqref="B7:C65531 B1:C2 B4:C4">
    <cfRule type="expression" dxfId="1" priority="2377" stopIfTrue="1">
      <formula>AND(COUNTIF($B$1:$C$2, B1)+COUNTIF($B$4:$C$4, B1)+COUNTIF($B$7:$C$65531, B1)&gt;1,NOT(ISBLANK(B1)))</formula>
    </cfRule>
  </conditionalFormatting>
  <conditionalFormatting sqref="C7">
    <cfRule type="duplicateValues" dxfId="0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16</vt:i4>
      </vt:variant>
    </vt:vector>
  </HeadingPairs>
  <TitlesOfParts>
    <vt:vector size="16" baseType="lpstr">
      <vt:lpstr>MEL</vt:lpstr>
      <vt:lpstr>FEL</vt:lpstr>
      <vt:lpstr>MJR</vt:lpstr>
      <vt:lpstr>FJR</vt:lpstr>
      <vt:lpstr>JUV MASC</vt:lpstr>
      <vt:lpstr>JUV FEM</vt:lpstr>
      <vt:lpstr>INF JUV</vt:lpstr>
      <vt:lpstr>S30</vt:lpstr>
      <vt:lpstr>MA1</vt:lpstr>
      <vt:lpstr>MA2</vt:lpstr>
      <vt:lpstr>MB1</vt:lpstr>
      <vt:lpstr>MB2</vt:lpstr>
      <vt:lpstr>MC1</vt:lpstr>
      <vt:lpstr>MC2</vt:lpstr>
      <vt:lpstr>MD1</vt:lpstr>
      <vt:lpstr>MD2</vt:lpstr>
    </vt:vector>
  </TitlesOfParts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</dc:creator>
  <cp:lastModifiedBy>Luiz Luz</cp:lastModifiedBy>
  <cp:revision/>
  <dcterms:created xsi:type="dcterms:W3CDTF">2004-03-27T01:47:07Z</dcterms:created>
  <dcterms:modified xsi:type="dcterms:W3CDTF">2024-10-29T20:44:45Z</dcterms:modified>
</cp:coreProperties>
</file>